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10" windowHeight="10785" activeTab="0"/>
  </bookViews>
  <sheets>
    <sheet name="Mouser" sheetId="1" r:id="rId1"/>
  </sheets>
  <definedNames>
    <definedName name="_xlnm.Print_Area" localSheetId="0">'Mouser'!$A$1:$K$115</definedName>
  </definedNames>
  <calcPr fullCalcOnLoad="1"/>
</workbook>
</file>

<file path=xl/comments1.xml><?xml version="1.0" encoding="utf-8"?>
<comments xmlns="http://schemas.openxmlformats.org/spreadsheetml/2006/main">
  <authors>
    <author>Thomas M. Blanchard</author>
  </authors>
  <commentList>
    <comment ref="B71" authorId="0">
      <text>
        <r>
          <rPr>
            <sz val="8"/>
            <rFont val="Tahoma"/>
            <family val="2"/>
          </rPr>
          <t>Recommendation:
R*C for RM2 and CM3 should equal ~300 or greater. Greater values will result in greater delays.</t>
        </r>
      </text>
    </comment>
    <comment ref="B69" authorId="0">
      <text>
        <r>
          <rPr>
            <sz val="8"/>
            <rFont val="Tahoma"/>
            <family val="0"/>
          </rPr>
          <t>Recommendation:
R*C for RM2 and CM3 should equal ~300 or greater. Greater values will result in greater delays.</t>
        </r>
      </text>
    </comment>
    <comment ref="B8" authorId="0">
      <text>
        <r>
          <rPr>
            <b/>
            <sz val="8"/>
            <rFont val="Tahoma"/>
            <family val="0"/>
          </rPr>
          <t>Thomas M. Blanchard:</t>
        </r>
        <r>
          <rPr>
            <sz val="8"/>
            <rFont val="Tahoma"/>
            <family val="0"/>
          </rPr>
          <t xml:space="preserve">
Cathode Bypass Cap - in the signal path, so boutique cap may benefit.  Also - CA9L/R is the film bypass cap for this position</t>
        </r>
      </text>
    </comment>
    <comment ref="B11" authorId="0">
      <text>
        <r>
          <rPr>
            <b/>
            <sz val="8"/>
            <rFont val="Tahoma"/>
            <family val="0"/>
          </rPr>
          <t>Thomas M. Blanchard:</t>
        </r>
        <r>
          <rPr>
            <sz val="8"/>
            <rFont val="Tahoma"/>
            <family val="0"/>
          </rPr>
          <t xml:space="preserve">
Output coupling cap - directly in signal path, boutique cap may benefit</t>
        </r>
      </text>
    </comment>
    <comment ref="B23" authorId="0">
      <text>
        <r>
          <rPr>
            <b/>
            <sz val="8"/>
            <rFont val="Tahoma"/>
            <family val="0"/>
          </rPr>
          <t>Thomas M. Blanchard:</t>
        </r>
        <r>
          <rPr>
            <sz val="8"/>
            <rFont val="Tahoma"/>
            <family val="0"/>
          </rPr>
          <t xml:space="preserve">
Heater Resistor, used to knock down the voltage to the heaters if high supply voltages (30VDC) are used.  10 ohm = -1.5V, 20 ohm = 3.0V.  Optional, but it must be jumpered if not used.</t>
        </r>
      </text>
    </comment>
    <comment ref="B24" authorId="0">
      <text>
        <r>
          <rPr>
            <b/>
            <sz val="8"/>
            <rFont val="Tahoma"/>
            <family val="0"/>
          </rPr>
          <t>Thomas M. Blanchard:</t>
        </r>
        <r>
          <rPr>
            <sz val="8"/>
            <rFont val="Tahoma"/>
            <family val="0"/>
          </rPr>
          <t xml:space="preserve">
2K puts the power in the 1/2W range and doesn't seem to hurt the brightness.  I burned some LED's on the prototype sizing this too close..</t>
        </r>
      </text>
    </comment>
    <comment ref="B12" authorId="0">
      <text>
        <r>
          <rPr>
            <b/>
            <sz val="8"/>
            <rFont val="Tahoma"/>
            <family val="0"/>
          </rPr>
          <t>Thomas M. Blanchard:</t>
        </r>
        <r>
          <rPr>
            <sz val="8"/>
            <rFont val="Tahoma"/>
            <family val="0"/>
          </rPr>
          <t xml:space="preserve">
Cathode Bypass Film Cap - in the signal path, so boutique cap may benefit.  Also - CA7L/R is the electrolytic bypass cap for this position</t>
        </r>
      </text>
    </comment>
    <comment ref="B15" authorId="0">
      <text>
        <r>
          <rPr>
            <sz val="8"/>
            <rFont val="Tahoma"/>
            <family val="0"/>
          </rPr>
          <t xml:space="preserve">Note: you should probably purchase about 50 - 100 each of the 2n5087/88 transistors.  Matching for the CCS may be particularly critical.
Also, prices change constantly.  Look for the lowest price specific part numbers at the time of your order.
</t>
        </r>
      </text>
    </comment>
    <comment ref="A9" authorId="0">
      <text>
        <r>
          <rPr>
            <sz val="8"/>
            <rFont val="Tahoma"/>
            <family val="0"/>
          </rPr>
          <t>Suggest 1000uF for "symmetry"</t>
        </r>
      </text>
    </comment>
    <comment ref="B41" authorId="0">
      <text>
        <r>
          <rPr>
            <sz val="8"/>
            <rFont val="Tahoma"/>
            <family val="0"/>
          </rPr>
          <t>There are too many variables to predict what size may be needed.  The fuse is useful for protecting your Class 2 plug-in transformer (AC walwart).  1A SLO-BLO should be your starting point.  If you want to reduce or increase it from there, or experiment with a fast blo, that's up to you.  Be careful, however, or protecting the fuse may become the goal instead of the other way around.  Because of the high bias currents needed for the MOSFET-MAX, Team Millett MAX recommends the use of a slo-blo fuse.</t>
        </r>
      </text>
    </comment>
    <comment ref="B9" authorId="0">
      <text>
        <r>
          <rPr>
            <b/>
            <sz val="8"/>
            <rFont val="Tahoma"/>
            <family val="0"/>
          </rPr>
          <t>Thomas M. Blanchard:</t>
        </r>
        <r>
          <rPr>
            <sz val="8"/>
            <rFont val="Tahoma"/>
            <family val="0"/>
          </rPr>
          <t xml:space="preserve">
You can go up to 1800uf 35V with these and still stay under 1" height with FM's and the newest UPW's (both 1800uf). 1000uf should be viewed as a minimum.
</t>
        </r>
      </text>
    </comment>
    <comment ref="I24" authorId="0">
      <text>
        <r>
          <rPr>
            <b/>
            <sz val="8"/>
            <rFont val="Tahoma"/>
            <family val="0"/>
          </rPr>
          <t>DigiKey:
Qty of 5</t>
        </r>
      </text>
    </comment>
    <comment ref="C37" authorId="0">
      <text>
        <r>
          <rPr>
            <sz val="8"/>
            <rFont val="Tahoma"/>
            <family val="0"/>
          </rPr>
          <t>Note: the production MAX board has positions for three terminal blocks - one input and one output. However, the punch down blocks below are required if you use input source switching.</t>
        </r>
      </text>
    </comment>
    <comment ref="B94" authorId="0">
      <text>
        <r>
          <rPr>
            <b/>
            <sz val="8"/>
            <rFont val="Tahoma"/>
            <family val="0"/>
          </rPr>
          <t>Thomas M. Blanchard:</t>
        </r>
        <r>
          <rPr>
            <sz val="8"/>
            <rFont val="Tahoma"/>
            <family val="0"/>
          </rPr>
          <t xml:space="preserve">
This is the output resistor.  Jumper this position unless you have noise problems or desire greater gain reduction.</t>
        </r>
      </text>
    </comment>
    <comment ref="B95" authorId="0">
      <text>
        <r>
          <rPr>
            <b/>
            <sz val="8"/>
            <rFont val="Tahoma"/>
            <family val="0"/>
          </rPr>
          <t>Thomas M. Blanchard:</t>
        </r>
        <r>
          <rPr>
            <sz val="8"/>
            <rFont val="Tahoma"/>
            <family val="0"/>
          </rPr>
          <t xml:space="preserve">
Use of this JFET only is recommended.  Matching is helpful, but the trimmer should be able to balance the Left and Right channel differences that may exist.</t>
        </r>
      </text>
    </comment>
    <comment ref="B98" authorId="0">
      <text>
        <r>
          <rPr>
            <sz val="8"/>
            <rFont val="Tahoma"/>
            <family val="2"/>
          </rPr>
          <t xml:space="preserve">Note: you should probably purchase about 50 - 100 each of the 2n5087/88 transistors.  Matching for the CCS may be particularly critical.
Also, prices change constantly.  Look for the lowest price specific part numbers at the time of your order.
</t>
        </r>
      </text>
    </comment>
    <comment ref="B99" authorId="0">
      <text>
        <r>
          <rPr>
            <sz val="8"/>
            <rFont val="Tahoma"/>
            <family val="2"/>
          </rPr>
          <t>Note: you should probably purchase about 50 - 100 each of the 2n5087/88 transistors.  Matching for the CCS may be particularly critical.
Also, prices change constantly.  Look for the lowest price specific part numbers at the time of your order.</t>
        </r>
      </text>
    </comment>
    <comment ref="B100" authorId="0">
      <text>
        <r>
          <rPr>
            <sz val="8"/>
            <rFont val="Tahoma"/>
            <family val="2"/>
          </rPr>
          <t>These MOSFETs seem to be more plentiful and cheaper at Allied Electronics and Newark than at Mouser and DigiKey.  However, MOSFETs can have a higher failure rate when bought in bulk and should be tested prior to installation.</t>
        </r>
      </text>
    </comment>
    <comment ref="B101" authorId="0">
      <text>
        <r>
          <rPr>
            <sz val="8"/>
            <rFont val="Tahoma"/>
            <family val="2"/>
          </rPr>
          <t>These MOSFETs seem to be more plentiful and cheaper at Allied Electronics and Newark than at Mouser and DigiKey.  However, MOSFETs can have a higher failure rate when bought in bulk and should be tested prior to installation.</t>
        </r>
      </text>
    </comment>
    <comment ref="F101" authorId="0">
      <text>
        <r>
          <rPr>
            <sz val="8"/>
            <rFont val="Tahoma"/>
            <family val="2"/>
          </rPr>
          <t>Price is for complementary pair</t>
        </r>
      </text>
    </comment>
    <comment ref="B102" authorId="0">
      <text>
        <r>
          <rPr>
            <b/>
            <sz val="8"/>
            <rFont val="Tahoma"/>
            <family val="0"/>
          </rPr>
          <t>Thomas M. Blanchard:</t>
        </r>
        <r>
          <rPr>
            <sz val="8"/>
            <rFont val="Tahoma"/>
            <family val="0"/>
          </rPr>
          <t xml:space="preserve">
These compensate the lower capacitance of the N-channel mosfet - Q8 - to the same as the P-chanmnel Q9.  Solder across the gate and source of QB8L/R by soldering into the adjacent BJT pads.   </t>
        </r>
      </text>
    </comment>
    <comment ref="B96" authorId="0">
      <text>
        <r>
          <rPr>
            <b/>
            <sz val="8"/>
            <rFont val="Tahoma"/>
            <family val="0"/>
          </rPr>
          <t>Thomas M. Blanchard:</t>
        </r>
        <r>
          <rPr>
            <sz val="8"/>
            <rFont val="Tahoma"/>
            <family val="0"/>
          </rPr>
          <t xml:space="preserve">
This is one of the two signal input JFETs.  It is critical that QB2 and QB3 be matched with each other for current.  (See the MOSFET-MAX website for the JFET matching procedure.)  Preferrably, they should also be matched between the Left and Right channels as well.  This means that matched "quad" sets are desired.</t>
        </r>
      </text>
    </comment>
    <comment ref="B97" authorId="0">
      <text>
        <r>
          <rPr>
            <b/>
            <sz val="8"/>
            <rFont val="Tahoma"/>
            <family val="0"/>
          </rPr>
          <t>Thomas M. Blanchard:</t>
        </r>
        <r>
          <rPr>
            <sz val="8"/>
            <rFont val="Tahoma"/>
            <family val="0"/>
          </rPr>
          <t xml:space="preserve">
This is one of the two signal input JFETs.  It is critical that QB2 and QB3 be matched with each other for current.  (See the MOSFET-MAX website for the JFET matching procedure.)  Preferrably, they should also be matched between the Left and Right channels as well.  This means that matched "quad" sets are desired.</t>
        </r>
      </text>
    </comment>
    <comment ref="J101" authorId="0">
      <text>
        <r>
          <rPr>
            <sz val="8"/>
            <rFont val="Tahoma"/>
            <family val="2"/>
          </rPr>
          <t>Price is for complementary pair</t>
        </r>
      </text>
    </comment>
    <comment ref="F97" authorId="0">
      <text>
        <r>
          <rPr>
            <b/>
            <sz val="8"/>
            <rFont val="Tahoma"/>
            <family val="0"/>
          </rPr>
          <t>Thomas M. Blanchard:</t>
        </r>
        <r>
          <rPr>
            <sz val="8"/>
            <rFont val="Tahoma"/>
            <family val="0"/>
          </rPr>
          <t xml:space="preserve">
Sold at Beezar.com in matched quads, only.</t>
        </r>
      </text>
    </comment>
    <comment ref="J97" authorId="0">
      <text>
        <r>
          <rPr>
            <b/>
            <sz val="8"/>
            <rFont val="Tahoma"/>
            <family val="0"/>
          </rPr>
          <t>Thomas M. Blanchard:</t>
        </r>
        <r>
          <rPr>
            <sz val="8"/>
            <rFont val="Tahoma"/>
            <family val="0"/>
          </rPr>
          <t xml:space="preserve">
Sold at Beezar.com in matched quads, only.</t>
        </r>
      </text>
    </comment>
    <comment ref="B105" authorId="0">
      <text>
        <r>
          <rPr>
            <b/>
            <sz val="8"/>
            <rFont val="Tahoma"/>
            <family val="0"/>
          </rPr>
          <t>Thomas M. Blanchard:</t>
        </r>
        <r>
          <rPr>
            <sz val="8"/>
            <rFont val="Tahoma"/>
            <family val="0"/>
          </rPr>
          <t xml:space="preserve">
Taller heat sinks are the normal default with MOSFETs because of the higher bias current required.  However, it is possible to use 1" heat sinks with the MOSFET-MAX.  Refer to the MOSFET-MAX website for specific precuations to take in the use of the shorter sinks.</t>
        </r>
      </text>
    </comment>
    <comment ref="B27" authorId="0">
      <text>
        <r>
          <rPr>
            <sz val="8"/>
            <rFont val="Tahoma"/>
            <family val="2"/>
          </rPr>
          <t>Since LSDiodes has stopped selling LED's, Team Millett MAX has not found a vendor to recommend for every case.  LED's are plentiful, however.  Simply select the highest-rated MCD LED that uses 20ma current and is a T1, 3mm LED.</t>
        </r>
        <r>
          <rPr>
            <sz val="8"/>
            <rFont val="Tahoma"/>
            <family val="0"/>
          </rPr>
          <t xml:space="preserve">
</t>
        </r>
      </text>
    </comment>
    <comment ref="J59" authorId="0">
      <text>
        <r>
          <rPr>
            <b/>
            <sz val="8"/>
            <rFont val="Tahoma"/>
            <family val="2"/>
          </rPr>
          <t>Thomas M. Blanchard:</t>
        </r>
        <r>
          <rPr>
            <sz val="8"/>
            <rFont val="Tahoma"/>
            <family val="2"/>
          </rPr>
          <t xml:space="preserve">
min qty 10</t>
        </r>
      </text>
    </comment>
  </commentList>
</comments>
</file>

<file path=xl/sharedStrings.xml><?xml version="1.0" encoding="utf-8"?>
<sst xmlns="http://schemas.openxmlformats.org/spreadsheetml/2006/main" count="463" uniqueCount="279">
  <si>
    <t xml:space="preserve">PART ID </t>
  </si>
  <si>
    <t>SOURCE</t>
  </si>
  <si>
    <t>PART NO</t>
  </si>
  <si>
    <t>QTY</t>
  </si>
  <si>
    <t>EACH</t>
  </si>
  <si>
    <t>TOTAL</t>
  </si>
  <si>
    <t>P12400-ND</t>
  </si>
  <si>
    <t>P3224-ND</t>
  </si>
  <si>
    <t>SOCKET</t>
  </si>
  <si>
    <t>POT</t>
  </si>
  <si>
    <t>50K AUDIO TAPER POT</t>
  </si>
  <si>
    <t>TUBES</t>
  </si>
  <si>
    <t>PCB</t>
  </si>
  <si>
    <t>Circuit Board</t>
  </si>
  <si>
    <t>n/a</t>
  </si>
  <si>
    <t>Mouser</t>
  </si>
  <si>
    <t>ALPS RK27</t>
  </si>
  <si>
    <t>5K Ohm Trim Pot</t>
  </si>
  <si>
    <t>BASIC MILLETT</t>
  </si>
  <si>
    <t>7-Pin Mini</t>
  </si>
  <si>
    <t>12AE6, 12AE6A</t>
  </si>
  <si>
    <t>12FK6</t>
  </si>
  <si>
    <t>12FM6</t>
  </si>
  <si>
    <t>POWER SUPPLY</t>
  </si>
  <si>
    <t>1K ohm</t>
  </si>
  <si>
    <t>LED1</t>
  </si>
  <si>
    <t>Terminal Block 2pos</t>
  </si>
  <si>
    <t>Terminal Block 3pos</t>
  </si>
  <si>
    <t>1/4" Stereo Jack</t>
  </si>
  <si>
    <t>DigiKey</t>
  </si>
  <si>
    <t>CR2</t>
  </si>
  <si>
    <t>CR4</t>
  </si>
  <si>
    <t>DR1A, DR1B, DR1C, DR1D</t>
  </si>
  <si>
    <t>CR3A, CR3B, CR3C, CR3D</t>
  </si>
  <si>
    <t>DR2, DR3</t>
  </si>
  <si>
    <t>RR1</t>
  </si>
  <si>
    <t>RR2</t>
  </si>
  <si>
    <t>RR3</t>
  </si>
  <si>
    <t>VREG</t>
  </si>
  <si>
    <t>LM317T</t>
  </si>
  <si>
    <t>Heat Sink</t>
  </si>
  <si>
    <t>LEDL/R</t>
  </si>
  <si>
    <t>VTL/R</t>
  </si>
  <si>
    <t>RM1</t>
  </si>
  <si>
    <t>CM1</t>
  </si>
  <si>
    <t>CM3</t>
  </si>
  <si>
    <t>QM2</t>
  </si>
  <si>
    <t>MPSA14</t>
  </si>
  <si>
    <t>DM2</t>
  </si>
  <si>
    <t>0.1uF X7R</t>
  </si>
  <si>
    <t>1uF 63V Box cap</t>
  </si>
  <si>
    <t>1N4002</t>
  </si>
  <si>
    <t>1K ohm trimmer pot</t>
  </si>
  <si>
    <t>2K ohm 1/2W</t>
  </si>
  <si>
    <t>120 ohm 1/4W</t>
  </si>
  <si>
    <t>QB8L/R</t>
  </si>
  <si>
    <t>QB9L/R</t>
  </si>
  <si>
    <t>512-2N5087_J18Z</t>
  </si>
  <si>
    <t>512-2N5088TA</t>
  </si>
  <si>
    <t>2N5088 NPN small signal</t>
  </si>
  <si>
    <t>2N5087 PNP small signal</t>
  </si>
  <si>
    <t>100 ohm</t>
  </si>
  <si>
    <t>RB12L/R</t>
  </si>
  <si>
    <t>RB10L/R, RB11L/R</t>
  </si>
  <si>
    <t>CA7L/R*</t>
  </si>
  <si>
    <t>CA2L/R*</t>
  </si>
  <si>
    <t>CA4L/R, CA5L/R</t>
  </si>
  <si>
    <t>RA1L/R</t>
  </si>
  <si>
    <t>RA2L/R, RA4L/R</t>
  </si>
  <si>
    <t>71-RN55D-F-1.0K</t>
  </si>
  <si>
    <t>71-RN55D-F-100</t>
  </si>
  <si>
    <t>71-RN55D-F-121</t>
  </si>
  <si>
    <t>71-RN60D-F-2K/R</t>
  </si>
  <si>
    <t>550-22302</t>
  </si>
  <si>
    <t>Neutrik NMJ6HCD2</t>
  </si>
  <si>
    <t>512-MPSA14</t>
  </si>
  <si>
    <t>21RX310-RC</t>
  </si>
  <si>
    <t>75-MKT1817510064</t>
  </si>
  <si>
    <t>140-50N5-101J-RC</t>
  </si>
  <si>
    <t>512-1N4002</t>
  </si>
  <si>
    <t>511-LM317T</t>
  </si>
  <si>
    <t>Tube LED's, 3mm ultra-high, 5500 mcd - Blue</t>
  </si>
  <si>
    <t>Walwart</t>
  </si>
  <si>
    <t>Power Socket</t>
  </si>
  <si>
    <t>ENCLOSURE</t>
  </si>
  <si>
    <t>PCB: 134.1W x 152.4L (mm)</t>
  </si>
  <si>
    <t>490-2888-ND</t>
  </si>
  <si>
    <t>P2.0KW-1BK-ND</t>
  </si>
  <si>
    <t>P2.2W-2BK-ND</t>
  </si>
  <si>
    <t>490-2874-ND</t>
  </si>
  <si>
    <t>----</t>
  </si>
  <si>
    <t>P12393-ND</t>
  </si>
  <si>
    <t>399-3579-ND</t>
  </si>
  <si>
    <t>1N4002/54GICT-ND</t>
  </si>
  <si>
    <t>LM317TFS-ND</t>
  </si>
  <si>
    <t>SPST Switch</t>
  </si>
  <si>
    <t>103-R13-135A-02-EV</t>
  </si>
  <si>
    <t>Black Rocker w/round hole &amp; thread</t>
  </si>
  <si>
    <t>399-4329-ND</t>
  </si>
  <si>
    <t>1N4148FS-ND</t>
  </si>
  <si>
    <t>MPSA14-ND</t>
  </si>
  <si>
    <t>Z106-ND</t>
  </si>
  <si>
    <t>2N5087-ND</t>
  </si>
  <si>
    <t>2N5088BU-ND</t>
  </si>
  <si>
    <t>Radio Shack</t>
  </si>
  <si>
    <t>274-1563</t>
  </si>
  <si>
    <t>275-693</t>
  </si>
  <si>
    <t>HS190-ND</t>
  </si>
  <si>
    <t>BOM by
Tom Blanchard</t>
  </si>
  <si>
    <t>RB1L/R</t>
  </si>
  <si>
    <t>546-1455T1601</t>
  </si>
  <si>
    <t>HM903-ND</t>
  </si>
  <si>
    <t>CCS:</t>
  </si>
  <si>
    <t>QA1L/R, QA2L/R</t>
  </si>
  <si>
    <t>RA8L/R</t>
  </si>
  <si>
    <t>RA9L/R</t>
  </si>
  <si>
    <t>RA5C/L/R (RLED's)</t>
  </si>
  <si>
    <t>71-RN55D1131F</t>
  </si>
  <si>
    <t>1.13K ohm</t>
  </si>
  <si>
    <t>11.3K ohm</t>
  </si>
  <si>
    <t>71-RN55D-F-11.3K</t>
  </si>
  <si>
    <t>532-531002B25G</t>
  </si>
  <si>
    <t>ED1930-ND</t>
  </si>
  <si>
    <t>ED1931-ND</t>
  </si>
  <si>
    <t>1M ohm</t>
  </si>
  <si>
    <t>71-RN55D-F-1.0M</t>
  </si>
  <si>
    <t>10 ohm, 1W resistor</t>
  </si>
  <si>
    <t>R1 (optional)</t>
  </si>
  <si>
    <t>282-10-RC</t>
  </si>
  <si>
    <t>10W-2-ND</t>
  </si>
  <si>
    <t>RB2L/R, RB3L/R</t>
  </si>
  <si>
    <t>QB1L/R</t>
  </si>
  <si>
    <t>12FK6 (gain of 7)</t>
  </si>
  <si>
    <t>12AE6/A (gain of 14)</t>
  </si>
  <si>
    <t>12FM6 (gain of 10)</t>
  </si>
  <si>
    <t>RA7L/R</t>
  </si>
  <si>
    <t>MISC:</t>
  </si>
  <si>
    <t>RB14L/R</t>
  </si>
  <si>
    <t>22 ohm</t>
  </si>
  <si>
    <t>0.22uF Film Cap (20mm leads max)</t>
  </si>
  <si>
    <t>72-T93YA-5K</t>
  </si>
  <si>
    <t>72-T93YA-1K</t>
  </si>
  <si>
    <t>567-647-15ABP</t>
  </si>
  <si>
    <t>Wakefield #647-15ABP (1.5"h)</t>
  </si>
  <si>
    <t>345-1032-ND</t>
  </si>
  <si>
    <t>505-M10.22/250/10</t>
  </si>
  <si>
    <t>2.2 ohm 2W Metal Film</t>
  </si>
  <si>
    <t>71-RN65D-F-22.1</t>
  </si>
  <si>
    <t>HS352-ND</t>
  </si>
  <si>
    <t>Aavid #531002B02500G (1"h.)</t>
  </si>
  <si>
    <t>Aavid #531002B02500G (1-1/2"h.)</t>
  </si>
  <si>
    <t>532-531102B25G</t>
  </si>
  <si>
    <t>Hammond 1455T1601</t>
  </si>
  <si>
    <t>* These are consensus boutique electrolytic cap positions:</t>
  </si>
  <si>
    <t>2.1mm Insulated Socket
(must be isolated from case)</t>
  </si>
  <si>
    <t>594-5083NW2R200J</t>
  </si>
  <si>
    <t>** These are consensus boutique film cap positions, the selection choices are many.</t>
  </si>
  <si>
    <t>P12366-ND</t>
  </si>
  <si>
    <t>478-3367-ND</t>
  </si>
  <si>
    <t>571-2828363</t>
  </si>
  <si>
    <t>5mm (or 5.08mm)</t>
  </si>
  <si>
    <t>results in CCS current of 0.65 ma</t>
  </si>
  <si>
    <t>Optional selection:</t>
  </si>
  <si>
    <t>Fuse Clips, PCB mount</t>
  </si>
  <si>
    <t>534-3519</t>
  </si>
  <si>
    <t>5x20 fuse clip, 0.2" horiz. lead spacing</t>
  </si>
  <si>
    <t>Fuse</t>
  </si>
  <si>
    <t>486-1173-ND</t>
  </si>
  <si>
    <t>0.22uF Film Cap 15mm leads</t>
  </si>
  <si>
    <t>P12410-ND</t>
  </si>
  <si>
    <t>293-2K-RC</t>
  </si>
  <si>
    <t>2.0KH-ND</t>
  </si>
  <si>
    <t>CMF1.00KHFCT-ND</t>
  </si>
  <si>
    <t>CMF1.00MHFCT-ND</t>
  </si>
  <si>
    <t>CMF10.0KHFCT-ND</t>
  </si>
  <si>
    <t>CMF121HFCT-ND</t>
  </si>
  <si>
    <t>CMF100HFCT-ND</t>
  </si>
  <si>
    <t>CMF22.1HFCT-ND</t>
  </si>
  <si>
    <t>However, be very careful what you put in CA9 - see the website on "boutique."</t>
  </si>
  <si>
    <t>399-4199-ND</t>
  </si>
  <si>
    <t>493-1285-ND</t>
  </si>
  <si>
    <t>5x20mm - 1A slo-blo optional, your choice</t>
  </si>
  <si>
    <t>Elna RFS Silmic from DigiKey, or Black Gate N or NX from PartsConX or Soniccraft</t>
  </si>
  <si>
    <t>Beezar.com</t>
  </si>
  <si>
    <t>Use Nichicon Muse ES from Beezar.com, Bdent (CA7) &amp;  Handmade Elec (CA2), or both from Michael Percy,</t>
  </si>
  <si>
    <t>NOT USED - DB Version ONLY - jumper out</t>
  </si>
  <si>
    <t>1K ohm Trimmer Pot - different value</t>
  </si>
  <si>
    <t>2N5486</t>
  </si>
  <si>
    <t>512-2N5486</t>
  </si>
  <si>
    <t>2N5486GOS-ND</t>
  </si>
  <si>
    <t>alt. MOSFET IRFZ24N</t>
  </si>
  <si>
    <t>IRFZ24N/IRF9Z34N</t>
  </si>
  <si>
    <t>IRFZ24NPBF-ND</t>
  </si>
  <si>
    <t>alt. MOSFET IRF9Z34N</t>
  </si>
  <si>
    <t>IRF9Z34NPBF-ND</t>
  </si>
  <si>
    <t>220pF C0G ceramic - 5mm lead spacing</t>
  </si>
  <si>
    <t>80-C317C221J1G5CA</t>
  </si>
  <si>
    <t>399-4221-ND</t>
  </si>
  <si>
    <t>RB4L/R, RB5L/R, RB6L/R, RB7L/R, RB8L/R, RB9L/R, RB13L/R</t>
  </si>
  <si>
    <t>QB4L/R, QB6L/R</t>
  </si>
  <si>
    <t>QB5L/R, QB7L/R</t>
  </si>
  <si>
    <t>2SJ74BL</t>
  </si>
  <si>
    <t>2SK170BL</t>
  </si>
  <si>
    <t>QB2L/R***</t>
  </si>
  <si>
    <t>QB3L/R***</t>
  </si>
  <si>
    <t xml:space="preserve">*** These JFETs form a complementary pair as the signal inputs to the diamond buffer.  </t>
  </si>
  <si>
    <t>They must be matched for current to keep the buffer in balance.  Sources include Beezar.com and AMB Laboratories</t>
  </si>
  <si>
    <t>recommended for MOSFET DB's</t>
  </si>
  <si>
    <t>CB1L/R</t>
  </si>
  <si>
    <t>Headphone RELAY-DELAY</t>
  </si>
  <si>
    <t>Omron 24V DPDT Relay G6A-234P</t>
  </si>
  <si>
    <t>653-G6A-234P-DC24</t>
  </si>
  <si>
    <t>2M ohm</t>
  </si>
  <si>
    <t>71-RN55D-F-2M</t>
  </si>
  <si>
    <t>470uF 35V Electrolytic (10mm dia. Max)</t>
  </si>
  <si>
    <t>140-HTRL35V470-RC</t>
  </si>
  <si>
    <t>VRM1</t>
  </si>
  <si>
    <t>512-MC78L24ACP</t>
  </si>
  <si>
    <t>24VDC Linear Regulator, TO-92</t>
  </si>
  <si>
    <t>PF1</t>
  </si>
  <si>
    <t>RXEF050-ND</t>
  </si>
  <si>
    <t>CR1A, CR1B</t>
  </si>
  <si>
    <t>100pf C0G Axial Ceramic</t>
  </si>
  <si>
    <t>581-SA102A101JAR</t>
  </si>
  <si>
    <t xml:space="preserve">478-3141-1-ND </t>
  </si>
  <si>
    <t>100pF NPO Ceramic Disc (optional)</t>
  </si>
  <si>
    <t>82uf 35V Electrolytic (6.3mm dia max)</t>
  </si>
  <si>
    <t>647-UPW1V820MED</t>
  </si>
  <si>
    <t>Schottky MBR360, 60V 3A Rectifier - AXIAL</t>
  </si>
  <si>
    <t>863-MBR360RLG</t>
  </si>
  <si>
    <t>MBR360-ND</t>
  </si>
  <si>
    <t>Polyfuse, resettable radial 0.75A 72V</t>
  </si>
  <si>
    <t>650-RXEF075</t>
  </si>
  <si>
    <t>24VAC, 1000ma Walwart for MOSFET</t>
  </si>
  <si>
    <t>163-4302-E</t>
  </si>
  <si>
    <r>
      <t>Millett Hybrid MOSFET-MAX V1.2</t>
    </r>
  </si>
  <si>
    <t>Design and Layout
by Colin Toole</t>
  </si>
  <si>
    <t>7-PIN MINI TUBE SOCKET - Gold</t>
  </si>
  <si>
    <t>INPUT Control</t>
  </si>
  <si>
    <t>RELAY</t>
  </si>
  <si>
    <t>RS1, RS2, RS3, RS4</t>
  </si>
  <si>
    <t>CS1</t>
  </si>
  <si>
    <t>DS2</t>
  </si>
  <si>
    <t>VRS1</t>
  </si>
  <si>
    <t>SW1, SW2</t>
  </si>
  <si>
    <t>653-G6K-2P-DC24</t>
  </si>
  <si>
    <t>Omron 24V DPDT Relay G6K-2P-DC24</t>
  </si>
  <si>
    <t>Punch-Down Blocks</t>
  </si>
  <si>
    <t>2-pos Terminal Block</t>
  </si>
  <si>
    <t>3-pos PCB IDC Punch-Down Block</t>
  </si>
  <si>
    <t>651-1706183</t>
  </si>
  <si>
    <t>571-2828362</t>
  </si>
  <si>
    <t>5mm screw terminal block</t>
  </si>
  <si>
    <t>576-SA48C</t>
  </si>
  <si>
    <t>SA48C</t>
  </si>
  <si>
    <t>553-WAU24-1000</t>
  </si>
  <si>
    <t>1800-2200uF 35V Electrolytic (18mm dia. max, 15mm leads max)</t>
  </si>
  <si>
    <t>647-UHE1V222MHD</t>
  </si>
  <si>
    <t>647-UHE1H222MHD6</t>
  </si>
  <si>
    <t>2200uF 50V Electrolytic (18mm dia max)</t>
  </si>
  <si>
    <t>VitaminQ 0.22uf 100V</t>
  </si>
  <si>
    <t>CA8LR**</t>
  </si>
  <si>
    <t>CA3L/R, CA6L/R, CA9L/R**</t>
  </si>
  <si>
    <t>647-UKZ1E102MHM</t>
  </si>
  <si>
    <t>647-UKZ1H102MHM</t>
  </si>
  <si>
    <t>1000uF 35V Electrolytic* (18mm dia. Max)</t>
  </si>
  <si>
    <t>1000uF 16V Electrolytic* (18mm dia max)</t>
  </si>
  <si>
    <t>Tube Matching</t>
  </si>
  <si>
    <t>see below for INPUT Control</t>
  </si>
  <si>
    <t>various colors</t>
  </si>
  <si>
    <t>3mm super-brite, ColorChange</t>
  </si>
  <si>
    <t>special color change</t>
  </si>
  <si>
    <t>Not normally stocked</t>
  </si>
  <si>
    <t>1.15K ohm</t>
  </si>
  <si>
    <t>11.5K ohm</t>
  </si>
  <si>
    <t>71-RN55D1152F</t>
  </si>
  <si>
    <t>71-RN55D1151F</t>
  </si>
  <si>
    <t>Last revised:
7/11/2011</t>
  </si>
  <si>
    <r>
      <t xml:space="preserve">MOSFET's - </t>
    </r>
    <r>
      <rPr>
        <b/>
        <sz val="8"/>
        <color indexed="9"/>
        <rFont val="Arial"/>
        <family val="2"/>
      </rPr>
      <t>Note: see Millett MAX webpages for BJT Diamond Buffer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</si>
</sst>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1">
    <font>
      <sz val="10"/>
      <name val="Arial"/>
      <family val="0"/>
    </font>
    <font>
      <b/>
      <sz val="8"/>
      <name val="Arial"/>
      <family val="2"/>
    </font>
    <font>
      <sz val="8"/>
      <name val="Arial"/>
      <family val="2"/>
    </font>
    <font>
      <u val="single"/>
      <sz val="10"/>
      <color indexed="12"/>
      <name val="Arial"/>
      <family val="0"/>
    </font>
    <font>
      <u val="single"/>
      <sz val="8"/>
      <color indexed="12"/>
      <name val="Arial"/>
      <family val="2"/>
    </font>
    <font>
      <u val="single"/>
      <sz val="10"/>
      <color indexed="36"/>
      <name val="Arial"/>
      <family val="0"/>
    </font>
    <font>
      <b/>
      <sz val="8"/>
      <name val="Tahoma"/>
      <family val="0"/>
    </font>
    <font>
      <b/>
      <sz val="8"/>
      <color indexed="9"/>
      <name val="Arial"/>
      <family val="2"/>
    </font>
    <font>
      <sz val="8"/>
      <name val="Tahoma"/>
      <family val="0"/>
    </font>
    <font>
      <b/>
      <sz val="10"/>
      <color indexed="9"/>
      <name val="Arial"/>
      <family val="2"/>
    </font>
    <font>
      <b/>
      <u val="single"/>
      <sz val="8"/>
      <color indexed="9"/>
      <name val="Arial"/>
      <family val="2"/>
    </font>
    <font>
      <b/>
      <u val="single"/>
      <sz val="8"/>
      <color indexed="12"/>
      <name val="Arial"/>
      <family val="2"/>
    </font>
    <font>
      <b/>
      <sz val="18"/>
      <color indexed="16"/>
      <name val="Broadway"/>
      <family val="5"/>
    </font>
    <font>
      <sz val="8"/>
      <color indexed="16"/>
      <name val="Arial"/>
      <family val="2"/>
    </font>
    <font>
      <b/>
      <sz val="11"/>
      <color indexed="16"/>
      <name val="Broadway"/>
      <family val="5"/>
    </font>
    <font>
      <sz val="12"/>
      <color indexed="16"/>
      <name val="Broadway"/>
      <family val="5"/>
    </font>
    <font>
      <sz val="12"/>
      <name val="Broadway"/>
      <family val="5"/>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solid">
        <fgColor indexed="16"/>
        <bgColor indexed="64"/>
      </patternFill>
    </fill>
    <fill>
      <patternFill patternType="solid">
        <fgColor indexed="42"/>
        <bgColor indexed="64"/>
      </patternFill>
    </fill>
    <fill>
      <patternFill patternType="solid">
        <fgColor indexed="51"/>
        <bgColor indexed="64"/>
      </patternFill>
    </fill>
    <fill>
      <patternFill patternType="solid">
        <fgColor indexed="51"/>
        <bgColor indexed="64"/>
      </patternFill>
    </fill>
    <fill>
      <patternFill patternType="solid">
        <fgColor rgb="FFCCCCFF"/>
        <bgColor indexed="64"/>
      </patternFill>
    </fill>
    <fill>
      <patternFill patternType="solid">
        <fgColor indexed="5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medium"/>
      <top style="thin">
        <color indexed="22"/>
      </top>
      <bottom style="thin">
        <color indexed="22"/>
      </bottom>
    </border>
    <border>
      <left style="medium"/>
      <right style="medium"/>
      <top style="thick"/>
      <bottom style="thin">
        <color indexed="22"/>
      </bottom>
    </border>
    <border>
      <left style="thin">
        <color indexed="22"/>
      </left>
      <right style="thin">
        <color indexed="22"/>
      </right>
      <top style="thin">
        <color indexed="22"/>
      </top>
      <bottom style="medium"/>
    </border>
    <border>
      <left style="thin">
        <color indexed="22"/>
      </left>
      <right>
        <color indexed="63"/>
      </right>
      <top style="thin">
        <color indexed="22"/>
      </top>
      <bottom style="medium"/>
    </border>
    <border>
      <left style="medium"/>
      <right style="thin">
        <color indexed="22"/>
      </right>
      <top style="thin">
        <color indexed="22"/>
      </top>
      <bottom style="medium"/>
    </border>
    <border>
      <left style="thin">
        <color indexed="22"/>
      </left>
      <right style="medium"/>
      <top style="thin">
        <color indexed="22"/>
      </top>
      <bottom style="medium"/>
    </border>
    <border>
      <left style="medium"/>
      <right style="thin">
        <color indexed="22"/>
      </right>
      <top style="thin">
        <color indexed="22"/>
      </top>
      <bottom style="thin"/>
    </border>
    <border>
      <left style="thin">
        <color indexed="22"/>
      </left>
      <right style="thin">
        <color indexed="22"/>
      </right>
      <top style="thin">
        <color indexed="22"/>
      </top>
      <bottom style="thin"/>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top>
        <color indexed="63"/>
      </top>
      <bottom style="thin">
        <color indexed="22"/>
      </bottom>
    </border>
    <border>
      <left style="thin">
        <color indexed="22"/>
      </left>
      <right>
        <color indexed="63"/>
      </right>
      <top style="thin">
        <color indexed="22"/>
      </top>
      <bottom style="thin"/>
    </border>
    <border>
      <left>
        <color indexed="63"/>
      </left>
      <right>
        <color indexed="63"/>
      </right>
      <top>
        <color indexed="63"/>
      </top>
      <bottom style="thin"/>
    </border>
    <border>
      <left style="thin">
        <color indexed="22"/>
      </left>
      <right style="medium"/>
      <top style="thin">
        <color indexed="22"/>
      </top>
      <bottom style="thin"/>
    </border>
    <border>
      <left style="thin">
        <color indexed="22"/>
      </left>
      <right>
        <color indexed="63"/>
      </right>
      <top>
        <color indexed="63"/>
      </top>
      <bottom style="thin">
        <color indexed="22"/>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medium"/>
      <top style="thin">
        <color indexed="22"/>
      </top>
      <bottom>
        <color indexed="63"/>
      </bottom>
    </border>
    <border>
      <left style="medium"/>
      <right style="thin">
        <color indexed="22"/>
      </right>
      <top style="thin"/>
      <bottom style="thin">
        <color indexed="22"/>
      </bottom>
    </border>
    <border>
      <left>
        <color indexed="63"/>
      </left>
      <right>
        <color indexed="63"/>
      </right>
      <top style="thin"/>
      <bottom>
        <color indexed="63"/>
      </bottom>
    </border>
    <border>
      <left style="thin">
        <color indexed="22"/>
      </left>
      <right style="thin">
        <color indexed="22"/>
      </right>
      <top style="thin"/>
      <bottom style="thin">
        <color indexed="22"/>
      </bottom>
    </border>
    <border>
      <left style="thin">
        <color indexed="22"/>
      </left>
      <right style="medium"/>
      <top style="thin"/>
      <bottom style="thin">
        <color indexed="22"/>
      </bottom>
    </border>
    <border>
      <left style="thin">
        <color indexed="22"/>
      </left>
      <right style="thick"/>
      <top style="thin">
        <color indexed="22"/>
      </top>
      <bottom style="thin">
        <color indexed="22"/>
      </bottom>
    </border>
    <border>
      <left style="thin">
        <color indexed="22"/>
      </left>
      <right style="thick"/>
      <top>
        <color indexed="63"/>
      </top>
      <bottom style="thin">
        <color indexed="22"/>
      </bottom>
    </border>
    <border>
      <left style="thick"/>
      <right>
        <color indexed="63"/>
      </right>
      <top style="thick"/>
      <bottom style="thick"/>
    </border>
    <border>
      <left>
        <color indexed="63"/>
      </left>
      <right style="thin">
        <color indexed="22"/>
      </right>
      <top style="thick"/>
      <bottom style="thick"/>
    </border>
    <border>
      <left style="thin">
        <color indexed="22"/>
      </left>
      <right style="thin">
        <color indexed="22"/>
      </right>
      <top style="thick"/>
      <bottom style="thick"/>
    </border>
    <border>
      <left style="thin">
        <color indexed="22"/>
      </left>
      <right style="thick"/>
      <top style="thick"/>
      <bottom style="thick"/>
    </border>
    <border>
      <left style="medium"/>
      <right style="thick"/>
      <top style="thick"/>
      <bottom style="thin">
        <color indexed="22"/>
      </bottom>
    </border>
    <border>
      <left style="medium"/>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ck"/>
      <top style="thin">
        <color indexed="22"/>
      </top>
      <bottom style="thin"/>
    </border>
    <border>
      <left style="thin">
        <color indexed="22"/>
      </left>
      <right style="thick"/>
      <top style="thin">
        <color indexed="22"/>
      </top>
      <bottom>
        <color indexed="63"/>
      </bottom>
    </border>
    <border>
      <left style="thin">
        <color indexed="22"/>
      </left>
      <right style="thick"/>
      <top style="thin"/>
      <bottom style="thin">
        <color indexed="22"/>
      </bottom>
    </border>
    <border>
      <left style="thin">
        <color indexed="22"/>
      </left>
      <right style="thick"/>
      <top style="thin">
        <color indexed="22"/>
      </top>
      <bottom style="medium"/>
    </border>
    <border>
      <left style="thin">
        <color indexed="22"/>
      </left>
      <right>
        <color indexed="63"/>
      </right>
      <top style="thin"/>
      <bottom style="thin">
        <color indexed="22"/>
      </bottom>
    </border>
    <border>
      <left style="medium"/>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thin">
        <color theme="0" tint="-0.24993999302387238"/>
      </left>
      <right style="thin">
        <color indexed="22"/>
      </right>
      <top style="thin">
        <color indexed="22"/>
      </top>
      <bottom style="thin">
        <color indexed="22"/>
      </bottom>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color indexed="22"/>
      </top>
      <bottom style="thin">
        <color indexed="22"/>
      </bottom>
    </border>
    <border>
      <left>
        <color indexed="63"/>
      </left>
      <right style="medium"/>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0">
    <xf numFmtId="0" fontId="0" fillId="0" borderId="0" xfId="0" applyAlignment="1">
      <alignment/>
    </xf>
    <xf numFmtId="0" fontId="0" fillId="0" borderId="0" xfId="0" applyFont="1" applyAlignment="1">
      <alignment/>
    </xf>
    <xf numFmtId="0" fontId="1" fillId="0" borderId="10" xfId="0" applyFont="1" applyBorder="1" applyAlignment="1">
      <alignment horizontal="center"/>
    </xf>
    <xf numFmtId="0" fontId="1" fillId="33" borderId="10" xfId="0" applyFont="1" applyFill="1" applyBorder="1" applyAlignment="1">
      <alignment horizontal="center"/>
    </xf>
    <xf numFmtId="0" fontId="2" fillId="0" borderId="10" xfId="0" applyFont="1" applyBorder="1" applyAlignment="1">
      <alignment horizontal="center"/>
    </xf>
    <xf numFmtId="0" fontId="2" fillId="33" borderId="10" xfId="0" applyFont="1" applyFill="1" applyBorder="1" applyAlignment="1">
      <alignment horizontal="left"/>
    </xf>
    <xf numFmtId="0" fontId="2" fillId="34" borderId="10" xfId="0" applyFont="1" applyFill="1" applyBorder="1" applyAlignment="1">
      <alignment horizontal="left"/>
    </xf>
    <xf numFmtId="44" fontId="2" fillId="34" borderId="10" xfId="0" applyNumberFormat="1" applyFont="1" applyFill="1" applyBorder="1" applyAlignment="1">
      <alignment/>
    </xf>
    <xf numFmtId="0" fontId="2" fillId="33" borderId="10" xfId="0" applyFont="1" applyFill="1" applyBorder="1" applyAlignment="1">
      <alignment/>
    </xf>
    <xf numFmtId="0" fontId="2" fillId="34" borderId="10"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vertical="top" wrapText="1"/>
    </xf>
    <xf numFmtId="0" fontId="2" fillId="33" borderId="10" xfId="0" applyFont="1" applyFill="1" applyBorder="1" applyAlignment="1">
      <alignment horizontal="left" vertical="top" wrapText="1"/>
    </xf>
    <xf numFmtId="0" fontId="2" fillId="35" borderId="10" xfId="0" applyFont="1" applyFill="1" applyBorder="1" applyAlignment="1">
      <alignment horizontal="center"/>
    </xf>
    <xf numFmtId="0" fontId="2" fillId="35" borderId="10" xfId="0" applyFont="1" applyFill="1" applyBorder="1" applyAlignment="1">
      <alignment horizontal="left"/>
    </xf>
    <xf numFmtId="0" fontId="0" fillId="35" borderId="0" xfId="0" applyFill="1" applyAlignment="1">
      <alignment/>
    </xf>
    <xf numFmtId="0" fontId="4" fillId="0" borderId="0" xfId="53" applyFont="1" applyAlignment="1" applyProtection="1">
      <alignment/>
      <protection/>
    </xf>
    <xf numFmtId="168" fontId="1" fillId="33" borderId="10" xfId="0" applyNumberFormat="1" applyFont="1" applyFill="1" applyBorder="1" applyAlignment="1">
      <alignment horizontal="center"/>
    </xf>
    <xf numFmtId="168" fontId="2" fillId="33" borderId="10" xfId="44" applyNumberFormat="1" applyFont="1" applyFill="1" applyBorder="1" applyAlignment="1">
      <alignment horizontal="center"/>
    </xf>
    <xf numFmtId="168" fontId="2" fillId="35" borderId="10" xfId="44" applyNumberFormat="1" applyFont="1" applyFill="1" applyBorder="1" applyAlignment="1">
      <alignment horizontal="center"/>
    </xf>
    <xf numFmtId="168" fontId="2" fillId="35" borderId="10" xfId="0" applyNumberFormat="1" applyFont="1" applyFill="1" applyBorder="1" applyAlignment="1">
      <alignment horizontal="center"/>
    </xf>
    <xf numFmtId="168" fontId="2" fillId="33" borderId="10" xfId="0" applyNumberFormat="1" applyFont="1" applyFill="1" applyBorder="1" applyAlignment="1">
      <alignment horizontal="center"/>
    </xf>
    <xf numFmtId="168" fontId="2" fillId="33" borderId="10" xfId="0" applyNumberFormat="1" applyFont="1" applyFill="1" applyBorder="1" applyAlignment="1">
      <alignment horizontal="center" vertical="top" wrapText="1"/>
    </xf>
    <xf numFmtId="0" fontId="2" fillId="0" borderId="10" xfId="0" applyFont="1" applyBorder="1" applyAlignment="1">
      <alignment horizontal="center" wrapText="1"/>
    </xf>
    <xf numFmtId="0" fontId="4" fillId="0" borderId="10" xfId="53" applyFont="1" applyBorder="1" applyAlignment="1" applyProtection="1">
      <alignment horizontal="center"/>
      <protection/>
    </xf>
    <xf numFmtId="44" fontId="2" fillId="35" borderId="10" xfId="44" applyNumberFormat="1" applyFont="1" applyFill="1" applyBorder="1" applyAlignment="1">
      <alignment horizontal="center"/>
    </xf>
    <xf numFmtId="44" fontId="2" fillId="35" borderId="10" xfId="0" applyNumberFormat="1" applyFont="1" applyFill="1" applyBorder="1" applyAlignment="1">
      <alignment/>
    </xf>
    <xf numFmtId="44" fontId="2" fillId="35" borderId="10" xfId="44" applyNumberFormat="1" applyFont="1" applyFill="1" applyBorder="1" applyAlignment="1">
      <alignment/>
    </xf>
    <xf numFmtId="0" fontId="4" fillId="0" borderId="10" xfId="53" applyFont="1" applyFill="1" applyBorder="1" applyAlignment="1" applyProtection="1">
      <alignment/>
      <protection/>
    </xf>
    <xf numFmtId="0" fontId="2" fillId="35" borderId="11" xfId="0" applyFont="1" applyFill="1" applyBorder="1" applyAlignment="1">
      <alignment horizontal="center"/>
    </xf>
    <xf numFmtId="0" fontId="2" fillId="35" borderId="11" xfId="0" applyFont="1" applyFill="1" applyBorder="1" applyAlignment="1">
      <alignment/>
    </xf>
    <xf numFmtId="0" fontId="1" fillId="0" borderId="12" xfId="0" applyFont="1" applyBorder="1" applyAlignment="1">
      <alignment horizontal="center"/>
    </xf>
    <xf numFmtId="0" fontId="2" fillId="0" borderId="12" xfId="0" applyFont="1" applyBorder="1" applyAlignment="1">
      <alignment horizontal="center"/>
    </xf>
    <xf numFmtId="0" fontId="2" fillId="35" borderId="12" xfId="0" applyFont="1" applyFill="1" applyBorder="1" applyAlignment="1">
      <alignment horizontal="center"/>
    </xf>
    <xf numFmtId="0" fontId="2" fillId="0" borderId="12" xfId="0" applyFont="1" applyBorder="1" applyAlignment="1">
      <alignment horizontal="center" vertical="top" wrapText="1"/>
    </xf>
    <xf numFmtId="0" fontId="1" fillId="33" borderId="11" xfId="0" applyFont="1" applyFill="1" applyBorder="1" applyAlignment="1">
      <alignment horizontal="center"/>
    </xf>
    <xf numFmtId="0" fontId="1" fillId="33" borderId="13" xfId="0" applyFont="1" applyFill="1" applyBorder="1" applyAlignment="1">
      <alignment horizontal="center"/>
    </xf>
    <xf numFmtId="0" fontId="2" fillId="33" borderId="11" xfId="0" applyFont="1" applyFill="1" applyBorder="1" applyAlignment="1">
      <alignment horizontal="center"/>
    </xf>
    <xf numFmtId="0" fontId="4" fillId="0" borderId="0" xfId="53" applyFont="1" applyBorder="1" applyAlignment="1" applyProtection="1">
      <alignment/>
      <protection/>
    </xf>
    <xf numFmtId="44" fontId="2" fillId="33" borderId="13" xfId="0" applyNumberFormat="1" applyFont="1" applyFill="1" applyBorder="1" applyAlignment="1">
      <alignment/>
    </xf>
    <xf numFmtId="0" fontId="4" fillId="0" borderId="0" xfId="53" applyFont="1" applyBorder="1" applyAlignment="1" applyProtection="1">
      <alignment/>
      <protection/>
    </xf>
    <xf numFmtId="0" fontId="2" fillId="35" borderId="13" xfId="0" applyFont="1" applyFill="1" applyBorder="1" applyAlignment="1">
      <alignment/>
    </xf>
    <xf numFmtId="0" fontId="2" fillId="33" borderId="11" xfId="0" applyFont="1" applyFill="1" applyBorder="1" applyAlignment="1">
      <alignment/>
    </xf>
    <xf numFmtId="44" fontId="2" fillId="33" borderId="13" xfId="0" applyNumberFormat="1"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3" xfId="0" applyFont="1" applyFill="1" applyBorder="1" applyAlignment="1">
      <alignment/>
    </xf>
    <xf numFmtId="0" fontId="1" fillId="0" borderId="14" xfId="0" applyFont="1" applyBorder="1" applyAlignment="1">
      <alignment horizontal="center"/>
    </xf>
    <xf numFmtId="0" fontId="1" fillId="33" borderId="14" xfId="0" applyFont="1" applyFill="1" applyBorder="1" applyAlignment="1">
      <alignment horizontal="center"/>
    </xf>
    <xf numFmtId="168" fontId="1" fillId="33" borderId="14" xfId="0" applyNumberFormat="1" applyFont="1" applyFill="1" applyBorder="1" applyAlignment="1">
      <alignment horizontal="center"/>
    </xf>
    <xf numFmtId="0" fontId="4" fillId="0" borderId="10" xfId="53" applyFont="1" applyFill="1" applyBorder="1" applyAlignment="1" applyProtection="1">
      <alignment vertical="top" wrapText="1"/>
      <protection/>
    </xf>
    <xf numFmtId="0" fontId="1" fillId="33" borderId="10" xfId="0" applyFont="1" applyFill="1" applyBorder="1" applyAlignment="1">
      <alignment horizontal="right"/>
    </xf>
    <xf numFmtId="0" fontId="1" fillId="33" borderId="13"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left"/>
    </xf>
    <xf numFmtId="168" fontId="2" fillId="0" borderId="0" xfId="0" applyNumberFormat="1" applyFont="1" applyFill="1" applyBorder="1" applyAlignment="1">
      <alignment horizontal="center"/>
    </xf>
    <xf numFmtId="44" fontId="2" fillId="0" borderId="0" xfId="0" applyNumberFormat="1" applyFont="1" applyFill="1" applyBorder="1" applyAlignment="1">
      <alignment/>
    </xf>
    <xf numFmtId="0" fontId="0" fillId="0" borderId="0" xfId="0" applyFill="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33" borderId="17" xfId="0" applyFont="1" applyFill="1" applyBorder="1" applyAlignment="1">
      <alignment/>
    </xf>
    <xf numFmtId="0" fontId="2" fillId="33" borderId="15" xfId="0" applyFont="1" applyFill="1" applyBorder="1" applyAlignment="1">
      <alignment horizontal="left"/>
    </xf>
    <xf numFmtId="168" fontId="2" fillId="33" borderId="15" xfId="0" applyNumberFormat="1" applyFont="1" applyFill="1" applyBorder="1" applyAlignment="1">
      <alignment horizontal="center"/>
    </xf>
    <xf numFmtId="0" fontId="2" fillId="33" borderId="18" xfId="0" applyFont="1" applyFill="1" applyBorder="1" applyAlignment="1">
      <alignment/>
    </xf>
    <xf numFmtId="0" fontId="4" fillId="0" borderId="0" xfId="53" applyFont="1" applyFill="1" applyBorder="1" applyAlignment="1" applyProtection="1">
      <alignment/>
      <protection/>
    </xf>
    <xf numFmtId="0" fontId="2" fillId="0" borderId="12" xfId="0" applyFont="1" applyBorder="1" applyAlignment="1">
      <alignment horizontal="center" wrapText="1"/>
    </xf>
    <xf numFmtId="168" fontId="2" fillId="33" borderId="10" xfId="0" applyNumberFormat="1" applyFont="1" applyFill="1" applyBorder="1" applyAlignment="1">
      <alignment horizontal="center" wrapText="1"/>
    </xf>
    <xf numFmtId="44" fontId="2" fillId="33" borderId="13" xfId="0" applyNumberFormat="1" applyFont="1" applyFill="1" applyBorder="1" applyAlignment="1">
      <alignment horizontal="left" wrapText="1"/>
    </xf>
    <xf numFmtId="0" fontId="1" fillId="0" borderId="0" xfId="0" applyFont="1" applyFill="1" applyBorder="1" applyAlignment="1">
      <alignment/>
    </xf>
    <xf numFmtId="0" fontId="1" fillId="0" borderId="0" xfId="0" applyFont="1" applyFill="1" applyBorder="1" applyAlignment="1">
      <alignment horizontal="center"/>
    </xf>
    <xf numFmtId="0" fontId="1" fillId="0" borderId="14" xfId="0" applyFont="1" applyBorder="1" applyAlignment="1">
      <alignment wrapText="1"/>
    </xf>
    <xf numFmtId="0" fontId="1" fillId="0" borderId="11" xfId="0" applyFont="1" applyBorder="1" applyAlignment="1">
      <alignment wrapText="1"/>
    </xf>
    <xf numFmtId="0" fontId="2" fillId="0" borderId="11" xfId="0" applyFont="1" applyBorder="1" applyAlignment="1">
      <alignment wrapText="1"/>
    </xf>
    <xf numFmtId="0" fontId="2" fillId="35" borderId="11" xfId="0" applyFont="1" applyFill="1" applyBorder="1" applyAlignment="1">
      <alignment wrapText="1"/>
    </xf>
    <xf numFmtId="0" fontId="2" fillId="0" borderId="11" xfId="0" applyFont="1" applyBorder="1" applyAlignment="1">
      <alignment/>
    </xf>
    <xf numFmtId="0" fontId="2" fillId="0" borderId="11" xfId="0" applyFont="1" applyBorder="1" applyAlignment="1">
      <alignment vertical="top" wrapText="1"/>
    </xf>
    <xf numFmtId="0" fontId="1" fillId="0" borderId="11" xfId="0" applyFont="1" applyBorder="1" applyAlignment="1">
      <alignment vertical="top" wrapText="1"/>
    </xf>
    <xf numFmtId="0" fontId="1" fillId="0" borderId="11" xfId="0" applyFont="1" applyBorder="1" applyAlignment="1">
      <alignment/>
    </xf>
    <xf numFmtId="0" fontId="2" fillId="0" borderId="17" xfId="0" applyFont="1" applyBorder="1" applyAlignment="1">
      <alignment/>
    </xf>
    <xf numFmtId="0" fontId="1" fillId="35" borderId="19" xfId="0" applyFont="1" applyFill="1" applyBorder="1" applyAlignment="1">
      <alignment wrapText="1"/>
    </xf>
    <xf numFmtId="0" fontId="1" fillId="35" borderId="20" xfId="0" applyFont="1" applyFill="1" applyBorder="1" applyAlignment="1">
      <alignment horizontal="center"/>
    </xf>
    <xf numFmtId="0" fontId="2" fillId="33" borderId="21" xfId="0" applyFont="1" applyFill="1" applyBorder="1" applyAlignment="1">
      <alignment horizontal="center"/>
    </xf>
    <xf numFmtId="168" fontId="2" fillId="33" borderId="22" xfId="44" applyNumberFormat="1" applyFont="1" applyFill="1" applyBorder="1" applyAlignment="1">
      <alignment horizontal="center"/>
    </xf>
    <xf numFmtId="44" fontId="2" fillId="33" borderId="23" xfId="0" applyNumberFormat="1" applyFont="1" applyFill="1" applyBorder="1" applyAlignment="1">
      <alignment/>
    </xf>
    <xf numFmtId="0" fontId="2" fillId="0" borderId="24" xfId="0" applyFont="1" applyBorder="1" applyAlignment="1">
      <alignment horizontal="center"/>
    </xf>
    <xf numFmtId="0" fontId="2" fillId="33" borderId="19" xfId="0" applyFont="1" applyFill="1" applyBorder="1" applyAlignment="1">
      <alignment horizontal="center"/>
    </xf>
    <xf numFmtId="0" fontId="4" fillId="0" borderId="25" xfId="53" applyFont="1" applyBorder="1" applyAlignment="1" applyProtection="1">
      <alignment/>
      <protection/>
    </xf>
    <xf numFmtId="168" fontId="2" fillId="33" borderId="20" xfId="44" applyNumberFormat="1" applyFont="1" applyFill="1" applyBorder="1" applyAlignment="1">
      <alignment horizontal="center"/>
    </xf>
    <xf numFmtId="44" fontId="2" fillId="33" borderId="26" xfId="0" applyNumberFormat="1" applyFont="1" applyFill="1" applyBorder="1" applyAlignment="1">
      <alignment/>
    </xf>
    <xf numFmtId="0" fontId="2" fillId="35" borderId="21" xfId="0" applyFont="1" applyFill="1" applyBorder="1" applyAlignment="1">
      <alignment wrapText="1"/>
    </xf>
    <xf numFmtId="0" fontId="2" fillId="35" borderId="22" xfId="0" applyFont="1" applyFill="1" applyBorder="1" applyAlignment="1">
      <alignment horizontal="center"/>
    </xf>
    <xf numFmtId="0" fontId="2" fillId="35" borderId="27"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left"/>
    </xf>
    <xf numFmtId="168" fontId="2" fillId="35" borderId="22" xfId="44" applyNumberFormat="1" applyFont="1" applyFill="1" applyBorder="1" applyAlignment="1">
      <alignment horizontal="center"/>
    </xf>
    <xf numFmtId="0" fontId="2" fillId="35" borderId="23" xfId="0" applyFont="1" applyFill="1" applyBorder="1" applyAlignment="1">
      <alignment/>
    </xf>
    <xf numFmtId="44" fontId="2" fillId="35" borderId="22" xfId="44" applyNumberFormat="1" applyFont="1" applyFill="1" applyBorder="1" applyAlignment="1">
      <alignment horizontal="center"/>
    </xf>
    <xf numFmtId="0" fontId="1" fillId="35" borderId="28" xfId="0" applyFont="1" applyFill="1" applyBorder="1" applyAlignment="1">
      <alignment wrapText="1"/>
    </xf>
    <xf numFmtId="0" fontId="1" fillId="35" borderId="29" xfId="0" applyFont="1" applyFill="1" applyBorder="1" applyAlignment="1">
      <alignment horizontal="center"/>
    </xf>
    <xf numFmtId="0" fontId="2" fillId="0" borderId="30" xfId="0" applyFont="1" applyBorder="1" applyAlignment="1">
      <alignment horizontal="center"/>
    </xf>
    <xf numFmtId="0" fontId="2" fillId="33" borderId="28" xfId="0" applyFont="1" applyFill="1" applyBorder="1" applyAlignment="1">
      <alignment horizontal="center"/>
    </xf>
    <xf numFmtId="168" fontId="2" fillId="33" borderId="29" xfId="44" applyNumberFormat="1" applyFont="1" applyFill="1" applyBorder="1" applyAlignment="1">
      <alignment horizontal="center"/>
    </xf>
    <xf numFmtId="44" fontId="2" fillId="33" borderId="31" xfId="0" applyNumberFormat="1" applyFont="1" applyFill="1" applyBorder="1" applyAlignment="1">
      <alignment/>
    </xf>
    <xf numFmtId="0" fontId="2" fillId="35" borderId="21" xfId="0" applyFont="1" applyFill="1" applyBorder="1" applyAlignment="1">
      <alignment/>
    </xf>
    <xf numFmtId="44" fontId="2" fillId="35" borderId="22" xfId="44" applyNumberFormat="1" applyFont="1" applyFill="1" applyBorder="1" applyAlignment="1">
      <alignment/>
    </xf>
    <xf numFmtId="0" fontId="2" fillId="33" borderId="32" xfId="0" applyFont="1" applyFill="1" applyBorder="1" applyAlignment="1">
      <alignment horizontal="center"/>
    </xf>
    <xf numFmtId="0" fontId="4" fillId="0" borderId="33" xfId="53" applyFont="1" applyBorder="1" applyAlignment="1" applyProtection="1">
      <alignment/>
      <protection/>
    </xf>
    <xf numFmtId="168" fontId="2" fillId="33" borderId="34" xfId="44" applyNumberFormat="1" applyFont="1" applyFill="1" applyBorder="1" applyAlignment="1">
      <alignment horizontal="center"/>
    </xf>
    <xf numFmtId="44" fontId="2" fillId="33" borderId="35" xfId="0" applyNumberFormat="1" applyFont="1" applyFill="1" applyBorder="1" applyAlignment="1">
      <alignment/>
    </xf>
    <xf numFmtId="0" fontId="11" fillId="33" borderId="11" xfId="53" applyFont="1" applyFill="1" applyBorder="1" applyAlignment="1" applyProtection="1">
      <alignment horizontal="center"/>
      <protection/>
    </xf>
    <xf numFmtId="0" fontId="2" fillId="0" borderId="0" xfId="53" applyFont="1" applyAlignment="1" applyProtection="1">
      <alignment/>
      <protection/>
    </xf>
    <xf numFmtId="0" fontId="7" fillId="35" borderId="11" xfId="0" applyFont="1" applyFill="1" applyBorder="1" applyAlignment="1">
      <alignment/>
    </xf>
    <xf numFmtId="0" fontId="4" fillId="35" borderId="0" xfId="53" applyFont="1" applyFill="1" applyBorder="1" applyAlignment="1" applyProtection="1">
      <alignment/>
      <protection/>
    </xf>
    <xf numFmtId="168" fontId="7" fillId="35" borderId="10" xfId="0" applyNumberFormat="1" applyFont="1" applyFill="1" applyBorder="1" applyAlignment="1">
      <alignment horizontal="center"/>
    </xf>
    <xf numFmtId="44" fontId="7" fillId="35" borderId="13" xfId="0" applyNumberFormat="1" applyFont="1" applyFill="1" applyBorder="1" applyAlignment="1">
      <alignment/>
    </xf>
    <xf numFmtId="0" fontId="4" fillId="35" borderId="0" xfId="53" applyFont="1" applyFill="1" applyAlignment="1" applyProtection="1">
      <alignment/>
      <protection/>
    </xf>
    <xf numFmtId="0" fontId="4" fillId="0" borderId="10" xfId="53" applyFont="1" applyFill="1" applyBorder="1" applyAlignment="1" applyProtection="1">
      <alignment horizontal="left"/>
      <protection/>
    </xf>
    <xf numFmtId="44" fontId="2" fillId="34" borderId="12" xfId="0" applyNumberFormat="1" applyFont="1" applyFill="1" applyBorder="1" applyAlignment="1">
      <alignment/>
    </xf>
    <xf numFmtId="44" fontId="2" fillId="35" borderId="36" xfId="0" applyNumberFormat="1" applyFont="1" applyFill="1" applyBorder="1" applyAlignment="1">
      <alignment/>
    </xf>
    <xf numFmtId="44" fontId="2" fillId="35" borderId="37" xfId="0" applyNumberFormat="1" applyFont="1" applyFill="1" applyBorder="1" applyAlignment="1">
      <alignment/>
    </xf>
    <xf numFmtId="0" fontId="2" fillId="0" borderId="0" xfId="0" applyFont="1" applyAlignment="1">
      <alignment/>
    </xf>
    <xf numFmtId="0" fontId="4" fillId="0" borderId="10" xfId="53" applyFont="1" applyFill="1" applyBorder="1" applyAlignment="1" applyProtection="1">
      <alignment wrapText="1"/>
      <protection/>
    </xf>
    <xf numFmtId="0" fontId="2" fillId="36" borderId="38" xfId="0" applyFont="1" applyFill="1" applyBorder="1" applyAlignment="1">
      <alignment wrapText="1"/>
    </xf>
    <xf numFmtId="0" fontId="2" fillId="36" borderId="39" xfId="0" applyFont="1" applyFill="1" applyBorder="1" applyAlignment="1">
      <alignment horizontal="right" wrapText="1"/>
    </xf>
    <xf numFmtId="44" fontId="1" fillId="36" borderId="40" xfId="0" applyNumberFormat="1" applyFont="1" applyFill="1" applyBorder="1" applyAlignment="1">
      <alignment horizontal="center" wrapText="1"/>
    </xf>
    <xf numFmtId="44" fontId="1" fillId="36" borderId="41" xfId="0" applyNumberFormat="1" applyFont="1" applyFill="1" applyBorder="1" applyAlignment="1">
      <alignment horizontal="center" wrapText="1"/>
    </xf>
    <xf numFmtId="0" fontId="1" fillId="36" borderId="14" xfId="0" applyFont="1" applyFill="1" applyBorder="1" applyAlignment="1">
      <alignment horizontal="center"/>
    </xf>
    <xf numFmtId="44" fontId="1" fillId="36" borderId="14" xfId="0" applyNumberFormat="1" applyFont="1" applyFill="1" applyBorder="1" applyAlignment="1">
      <alignment horizontal="center"/>
    </xf>
    <xf numFmtId="44" fontId="1" fillId="36" borderId="42" xfId="0" applyNumberFormat="1" applyFont="1" applyFill="1" applyBorder="1" applyAlignment="1">
      <alignment horizontal="center"/>
    </xf>
    <xf numFmtId="0" fontId="1" fillId="36" borderId="10" xfId="0" applyFont="1" applyFill="1" applyBorder="1" applyAlignment="1">
      <alignment horizontal="center"/>
    </xf>
    <xf numFmtId="44" fontId="1" fillId="36" borderId="10" xfId="0" applyNumberFormat="1" applyFont="1" applyFill="1" applyBorder="1" applyAlignment="1">
      <alignment horizontal="center"/>
    </xf>
    <xf numFmtId="44" fontId="1" fillId="36" borderId="36" xfId="0" applyNumberFormat="1" applyFont="1" applyFill="1" applyBorder="1" applyAlignment="1">
      <alignment horizontal="center"/>
    </xf>
    <xf numFmtId="0" fontId="1" fillId="36" borderId="11" xfId="0" applyFont="1" applyFill="1" applyBorder="1" applyAlignment="1">
      <alignment horizontal="center"/>
    </xf>
    <xf numFmtId="0" fontId="1" fillId="37" borderId="11" xfId="0" applyFont="1" applyFill="1" applyBorder="1" applyAlignment="1">
      <alignment wrapText="1"/>
    </xf>
    <xf numFmtId="0" fontId="1" fillId="37" borderId="10" xfId="0" applyFont="1" applyFill="1" applyBorder="1" applyAlignment="1">
      <alignment horizontal="center"/>
    </xf>
    <xf numFmtId="168" fontId="1" fillId="37" borderId="10" xfId="0" applyNumberFormat="1" applyFont="1" applyFill="1" applyBorder="1" applyAlignment="1">
      <alignment horizontal="center"/>
    </xf>
    <xf numFmtId="44" fontId="1" fillId="37" borderId="10" xfId="0" applyNumberFormat="1" applyFont="1" applyFill="1" applyBorder="1" applyAlignment="1">
      <alignment horizontal="center"/>
    </xf>
    <xf numFmtId="44" fontId="1" fillId="37" borderId="36" xfId="0" applyNumberFormat="1" applyFont="1" applyFill="1" applyBorder="1" applyAlignment="1">
      <alignment horizontal="center"/>
    </xf>
    <xf numFmtId="0" fontId="0" fillId="0" borderId="0" xfId="0" applyFill="1" applyAlignment="1">
      <alignment/>
    </xf>
    <xf numFmtId="0" fontId="2" fillId="36" borderId="11" xfId="0" applyFont="1" applyFill="1" applyBorder="1" applyAlignment="1">
      <alignment horizontal="center"/>
    </xf>
    <xf numFmtId="44" fontId="2" fillId="36" borderId="10" xfId="44" applyNumberFormat="1" applyFont="1" applyFill="1" applyBorder="1" applyAlignment="1">
      <alignment horizontal="center"/>
    </xf>
    <xf numFmtId="44" fontId="2" fillId="36" borderId="36" xfId="0" applyNumberFormat="1" applyFont="1" applyFill="1" applyBorder="1" applyAlignment="1">
      <alignment/>
    </xf>
    <xf numFmtId="44" fontId="2" fillId="36" borderId="10" xfId="44" applyNumberFormat="1" applyFont="1" applyFill="1" applyBorder="1" applyAlignment="1">
      <alignment/>
    </xf>
    <xf numFmtId="0" fontId="2" fillId="36" borderId="43" xfId="0" applyFont="1" applyFill="1" applyBorder="1" applyAlignment="1">
      <alignment horizontal="center"/>
    </xf>
    <xf numFmtId="0" fontId="2" fillId="36" borderId="44" xfId="0" applyFont="1" applyFill="1" applyBorder="1" applyAlignment="1">
      <alignment horizontal="center"/>
    </xf>
    <xf numFmtId="44" fontId="2" fillId="36" borderId="10" xfId="0" applyNumberFormat="1" applyFont="1" applyFill="1" applyBorder="1" applyAlignment="1">
      <alignment/>
    </xf>
    <xf numFmtId="44" fontId="2" fillId="36" borderId="20" xfId="44" applyNumberFormat="1" applyFont="1" applyFill="1" applyBorder="1" applyAlignment="1">
      <alignment/>
    </xf>
    <xf numFmtId="44" fontId="2" fillId="36" borderId="45" xfId="0" applyNumberFormat="1" applyFont="1" applyFill="1" applyBorder="1" applyAlignment="1">
      <alignment/>
    </xf>
    <xf numFmtId="44" fontId="2" fillId="36" borderId="22" xfId="44" applyNumberFormat="1" applyFont="1" applyFill="1" applyBorder="1" applyAlignment="1">
      <alignment/>
    </xf>
    <xf numFmtId="0" fontId="2" fillId="36" borderId="19" xfId="0" applyFont="1" applyFill="1" applyBorder="1" applyAlignment="1">
      <alignment horizontal="center"/>
    </xf>
    <xf numFmtId="0" fontId="2" fillId="36" borderId="21" xfId="0" applyFont="1" applyFill="1" applyBorder="1" applyAlignment="1">
      <alignment horizontal="center"/>
    </xf>
    <xf numFmtId="0" fontId="2" fillId="36" borderId="10" xfId="0" applyFont="1" applyFill="1" applyBorder="1" applyAlignment="1" quotePrefix="1">
      <alignment horizontal="center"/>
    </xf>
    <xf numFmtId="0" fontId="11" fillId="36" borderId="11" xfId="53" applyFont="1" applyFill="1" applyBorder="1" applyAlignment="1" applyProtection="1">
      <alignment horizontal="center"/>
      <protection/>
    </xf>
    <xf numFmtId="0" fontId="2" fillId="36" borderId="10" xfId="0" applyFont="1" applyFill="1" applyBorder="1" applyAlignment="1">
      <alignment horizontal="left"/>
    </xf>
    <xf numFmtId="0" fontId="2" fillId="36" borderId="28" xfId="0" applyFont="1" applyFill="1" applyBorder="1" applyAlignment="1">
      <alignment horizontal="center"/>
    </xf>
    <xf numFmtId="44" fontId="2" fillId="36" borderId="29" xfId="44" applyNumberFormat="1" applyFont="1" applyFill="1" applyBorder="1" applyAlignment="1">
      <alignment/>
    </xf>
    <xf numFmtId="44" fontId="2" fillId="36" borderId="46" xfId="0" applyNumberFormat="1" applyFont="1" applyFill="1" applyBorder="1" applyAlignment="1">
      <alignment/>
    </xf>
    <xf numFmtId="0" fontId="2" fillId="36" borderId="0" xfId="0" applyFont="1" applyFill="1" applyBorder="1" applyAlignment="1" quotePrefix="1">
      <alignment horizontal="center"/>
    </xf>
    <xf numFmtId="0" fontId="2" fillId="36" borderId="32" xfId="0" applyFont="1" applyFill="1" applyBorder="1" applyAlignment="1">
      <alignment horizontal="center"/>
    </xf>
    <xf numFmtId="44" fontId="2" fillId="36" borderId="34" xfId="44" applyNumberFormat="1" applyFont="1" applyFill="1" applyBorder="1" applyAlignment="1">
      <alignment/>
    </xf>
    <xf numFmtId="44" fontId="2" fillId="36" borderId="47" xfId="0" applyNumberFormat="1" applyFont="1" applyFill="1" applyBorder="1" applyAlignment="1">
      <alignment/>
    </xf>
    <xf numFmtId="44" fontId="2" fillId="36" borderId="10" xfId="0" applyNumberFormat="1" applyFont="1" applyFill="1" applyBorder="1" applyAlignment="1">
      <alignment horizontal="left" vertical="top" wrapText="1"/>
    </xf>
    <xf numFmtId="0" fontId="2" fillId="36" borderId="10" xfId="0" applyFont="1" applyFill="1" applyBorder="1" applyAlignment="1" quotePrefix="1">
      <alignment horizontal="center" wrapText="1"/>
    </xf>
    <xf numFmtId="44" fontId="2" fillId="36" borderId="10" xfId="0" applyNumberFormat="1" applyFont="1" applyFill="1" applyBorder="1" applyAlignment="1">
      <alignment horizontal="left" wrapText="1"/>
    </xf>
    <xf numFmtId="44" fontId="2" fillId="36" borderId="36" xfId="0" applyNumberFormat="1" applyFont="1" applyFill="1" applyBorder="1" applyAlignment="1">
      <alignment horizontal="left" wrapText="1"/>
    </xf>
    <xf numFmtId="44" fontId="2" fillId="36" borderId="36" xfId="0" applyNumberFormat="1" applyFont="1" applyFill="1" applyBorder="1" applyAlignment="1">
      <alignment horizontal="left" vertical="top" wrapText="1"/>
    </xf>
    <xf numFmtId="0" fontId="2" fillId="36" borderId="11" xfId="0" applyFont="1" applyFill="1" applyBorder="1" applyAlignment="1">
      <alignment horizontal="left" vertical="top" wrapText="1"/>
    </xf>
    <xf numFmtId="0" fontId="2" fillId="36" borderId="10" xfId="0" applyFont="1" applyFill="1" applyBorder="1" applyAlignment="1">
      <alignment vertical="top" wrapText="1"/>
    </xf>
    <xf numFmtId="0" fontId="2" fillId="36" borderId="10" xfId="0" applyFont="1" applyFill="1" applyBorder="1" applyAlignment="1">
      <alignment horizontal="left" vertical="top" wrapText="1"/>
    </xf>
    <xf numFmtId="0" fontId="2" fillId="36" borderId="11" xfId="0" applyFont="1" applyFill="1" applyBorder="1" applyAlignment="1">
      <alignment/>
    </xf>
    <xf numFmtId="44" fontId="1" fillId="36" borderId="36" xfId="0" applyNumberFormat="1" applyFont="1" applyFill="1" applyBorder="1" applyAlignment="1">
      <alignment/>
    </xf>
    <xf numFmtId="44" fontId="2" fillId="36" borderId="15" xfId="0" applyNumberFormat="1" applyFont="1" applyFill="1" applyBorder="1" applyAlignment="1">
      <alignment/>
    </xf>
    <xf numFmtId="44" fontId="2" fillId="36" borderId="48" xfId="0" applyNumberFormat="1" applyFont="1" applyFill="1" applyBorder="1" applyAlignment="1">
      <alignment/>
    </xf>
    <xf numFmtId="0" fontId="1" fillId="36" borderId="10" xfId="0" applyFont="1" applyFill="1" applyBorder="1" applyAlignment="1">
      <alignment horizontal="right"/>
    </xf>
    <xf numFmtId="0" fontId="2" fillId="36" borderId="17" xfId="0" applyFont="1" applyFill="1" applyBorder="1" applyAlignment="1">
      <alignment/>
    </xf>
    <xf numFmtId="0" fontId="2" fillId="36" borderId="15" xfId="0" applyFont="1" applyFill="1" applyBorder="1" applyAlignment="1">
      <alignment horizontal="left"/>
    </xf>
    <xf numFmtId="0" fontId="2" fillId="37" borderId="10" xfId="0" applyFont="1" applyFill="1" applyBorder="1" applyAlignment="1">
      <alignment horizontal="center"/>
    </xf>
    <xf numFmtId="0" fontId="2" fillId="37" borderId="12" xfId="0" applyFont="1" applyFill="1" applyBorder="1" applyAlignment="1">
      <alignment horizontal="center"/>
    </xf>
    <xf numFmtId="0" fontId="2" fillId="37" borderId="11" xfId="0" applyFont="1" applyFill="1" applyBorder="1" applyAlignment="1">
      <alignment/>
    </xf>
    <xf numFmtId="0" fontId="2" fillId="37" borderId="10" xfId="0" applyFont="1" applyFill="1" applyBorder="1" applyAlignment="1">
      <alignment horizontal="left"/>
    </xf>
    <xf numFmtId="168" fontId="2" fillId="37" borderId="10" xfId="0" applyNumberFormat="1" applyFont="1" applyFill="1" applyBorder="1" applyAlignment="1">
      <alignment horizontal="center"/>
    </xf>
    <xf numFmtId="0" fontId="2" fillId="37" borderId="13" xfId="0" applyFont="1" applyFill="1" applyBorder="1" applyAlignment="1">
      <alignment/>
    </xf>
    <xf numFmtId="44" fontId="2" fillId="37" borderId="10" xfId="0" applyNumberFormat="1" applyFont="1" applyFill="1" applyBorder="1" applyAlignment="1">
      <alignment/>
    </xf>
    <xf numFmtId="44" fontId="2" fillId="37" borderId="36" xfId="0" applyNumberFormat="1" applyFont="1" applyFill="1" applyBorder="1" applyAlignment="1">
      <alignment/>
    </xf>
    <xf numFmtId="0" fontId="2" fillId="37" borderId="11" xfId="0" applyFont="1" applyFill="1" applyBorder="1" applyAlignment="1">
      <alignment vertical="top" wrapText="1"/>
    </xf>
    <xf numFmtId="0" fontId="2" fillId="37" borderId="10" xfId="0" applyFont="1" applyFill="1" applyBorder="1" applyAlignment="1">
      <alignment horizontal="center" vertical="top" wrapText="1"/>
    </xf>
    <xf numFmtId="0" fontId="2" fillId="37" borderId="12" xfId="0" applyFont="1" applyFill="1" applyBorder="1" applyAlignment="1">
      <alignment horizontal="center" vertical="top" wrapText="1"/>
    </xf>
    <xf numFmtId="0" fontId="2" fillId="37" borderId="11" xfId="0" applyFont="1" applyFill="1" applyBorder="1" applyAlignment="1">
      <alignment horizontal="left" vertical="top" wrapText="1"/>
    </xf>
    <xf numFmtId="0" fontId="2" fillId="37" borderId="10" xfId="0" applyFont="1" applyFill="1" applyBorder="1" applyAlignment="1">
      <alignment horizontal="left" vertical="top" wrapText="1"/>
    </xf>
    <xf numFmtId="168" fontId="2" fillId="37" borderId="10" xfId="0" applyNumberFormat="1" applyFont="1" applyFill="1" applyBorder="1" applyAlignment="1">
      <alignment horizontal="center" vertical="top" wrapText="1"/>
    </xf>
    <xf numFmtId="0" fontId="2" fillId="37" borderId="13" xfId="0" applyFont="1" applyFill="1" applyBorder="1" applyAlignment="1">
      <alignment horizontal="left" vertical="top" wrapText="1"/>
    </xf>
    <xf numFmtId="44" fontId="2" fillId="37" borderId="10" xfId="0" applyNumberFormat="1" applyFont="1" applyFill="1" applyBorder="1" applyAlignment="1">
      <alignment horizontal="left" vertical="top" wrapText="1"/>
    </xf>
    <xf numFmtId="44" fontId="2" fillId="37" borderId="36" xfId="0" applyNumberFormat="1" applyFont="1" applyFill="1" applyBorder="1" applyAlignment="1">
      <alignment horizontal="left" vertical="top" wrapText="1"/>
    </xf>
    <xf numFmtId="0" fontId="2" fillId="38" borderId="21" xfId="0" applyFont="1" applyFill="1" applyBorder="1" applyAlignment="1">
      <alignment wrapText="1"/>
    </xf>
    <xf numFmtId="0" fontId="2" fillId="38" borderId="22" xfId="0" applyFont="1" applyFill="1" applyBorder="1" applyAlignment="1">
      <alignment horizontal="center"/>
    </xf>
    <xf numFmtId="0" fontId="2" fillId="38" borderId="27" xfId="0" applyFont="1" applyFill="1" applyBorder="1" applyAlignment="1">
      <alignment horizontal="center"/>
    </xf>
    <xf numFmtId="0" fontId="2" fillId="38" borderId="19" xfId="0" applyFont="1" applyFill="1" applyBorder="1" applyAlignment="1">
      <alignment wrapText="1"/>
    </xf>
    <xf numFmtId="0" fontId="2" fillId="38" borderId="20" xfId="0" applyFont="1" applyFill="1" applyBorder="1" applyAlignment="1">
      <alignment horizontal="center"/>
    </xf>
    <xf numFmtId="0" fontId="2" fillId="38" borderId="24" xfId="0" applyFont="1" applyFill="1" applyBorder="1" applyAlignment="1">
      <alignment horizontal="center"/>
    </xf>
    <xf numFmtId="0" fontId="2" fillId="38" borderId="32" xfId="0" applyFont="1" applyFill="1" applyBorder="1" applyAlignment="1">
      <alignment wrapText="1"/>
    </xf>
    <xf numFmtId="0" fontId="2" fillId="38" borderId="34" xfId="0" applyFont="1" applyFill="1" applyBorder="1" applyAlignment="1">
      <alignment horizontal="center" wrapText="1"/>
    </xf>
    <xf numFmtId="0" fontId="2" fillId="38" borderId="49" xfId="0" applyFont="1" applyFill="1" applyBorder="1" applyAlignment="1">
      <alignment horizontal="center"/>
    </xf>
    <xf numFmtId="0" fontId="2" fillId="38" borderId="20" xfId="0" applyFont="1" applyFill="1" applyBorder="1" applyAlignment="1">
      <alignment horizontal="center" wrapText="1"/>
    </xf>
    <xf numFmtId="0" fontId="13" fillId="39" borderId="11" xfId="0" applyFont="1" applyFill="1" applyBorder="1" applyAlignment="1">
      <alignment/>
    </xf>
    <xf numFmtId="0" fontId="13" fillId="39" borderId="10" xfId="0" applyFont="1" applyFill="1" applyBorder="1" applyAlignment="1">
      <alignment horizontal="center"/>
    </xf>
    <xf numFmtId="0" fontId="13" fillId="39" borderId="12" xfId="0" applyFont="1" applyFill="1" applyBorder="1" applyAlignment="1">
      <alignment horizontal="center"/>
    </xf>
    <xf numFmtId="0" fontId="13" fillId="39" borderId="11" xfId="0" applyFont="1" applyFill="1" applyBorder="1" applyAlignment="1">
      <alignment wrapText="1"/>
    </xf>
    <xf numFmtId="0" fontId="13" fillId="40" borderId="11" xfId="0" applyFont="1" applyFill="1" applyBorder="1" applyAlignment="1">
      <alignment/>
    </xf>
    <xf numFmtId="0" fontId="13" fillId="40" borderId="10" xfId="0" applyFont="1" applyFill="1" applyBorder="1" applyAlignment="1">
      <alignment horizontal="center"/>
    </xf>
    <xf numFmtId="0" fontId="13" fillId="40" borderId="12" xfId="0" applyFont="1" applyFill="1" applyBorder="1" applyAlignment="1">
      <alignment horizontal="center"/>
    </xf>
    <xf numFmtId="0" fontId="13" fillId="40" borderId="28" xfId="0" applyFont="1" applyFill="1" applyBorder="1" applyAlignment="1">
      <alignment/>
    </xf>
    <xf numFmtId="0" fontId="13" fillId="40" borderId="29" xfId="0" applyFont="1" applyFill="1" applyBorder="1" applyAlignment="1">
      <alignment horizontal="center"/>
    </xf>
    <xf numFmtId="0" fontId="13" fillId="40" borderId="30" xfId="0" applyFont="1" applyFill="1" applyBorder="1" applyAlignment="1">
      <alignment horizontal="center"/>
    </xf>
    <xf numFmtId="0" fontId="13" fillId="40" borderId="50" xfId="0" applyFont="1" applyFill="1" applyBorder="1" applyAlignment="1">
      <alignment/>
    </xf>
    <xf numFmtId="0" fontId="13" fillId="40" borderId="51" xfId="0" applyFont="1" applyFill="1" applyBorder="1" applyAlignment="1">
      <alignment horizontal="center"/>
    </xf>
    <xf numFmtId="0" fontId="13" fillId="40" borderId="52" xfId="0" applyFont="1" applyFill="1" applyBorder="1" applyAlignment="1">
      <alignment horizontal="center"/>
    </xf>
    <xf numFmtId="0" fontId="13" fillId="39" borderId="29" xfId="0" applyFont="1" applyFill="1" applyBorder="1" applyAlignment="1">
      <alignment horizontal="center"/>
    </xf>
    <xf numFmtId="0" fontId="13" fillId="39" borderId="43" xfId="0" applyFont="1" applyFill="1" applyBorder="1" applyAlignment="1">
      <alignment/>
    </xf>
    <xf numFmtId="0" fontId="13" fillId="39" borderId="0" xfId="0" applyFont="1" applyFill="1" applyBorder="1" applyAlignment="1">
      <alignment horizontal="center"/>
    </xf>
    <xf numFmtId="0" fontId="13" fillId="39" borderId="44" xfId="0" applyFont="1" applyFill="1" applyBorder="1" applyAlignment="1">
      <alignment horizontal="center"/>
    </xf>
    <xf numFmtId="0" fontId="2" fillId="37" borderId="22" xfId="0" applyFont="1" applyFill="1" applyBorder="1" applyAlignment="1">
      <alignment horizontal="center" vertical="top" wrapText="1"/>
    </xf>
    <xf numFmtId="0" fontId="2" fillId="37" borderId="11" xfId="0" applyFont="1" applyFill="1" applyBorder="1" applyAlignment="1">
      <alignment wrapText="1"/>
    </xf>
    <xf numFmtId="0" fontId="2" fillId="37" borderId="11" xfId="0" applyFont="1" applyFill="1" applyBorder="1" applyAlignment="1">
      <alignment horizontal="center"/>
    </xf>
    <xf numFmtId="168" fontId="2" fillId="37" borderId="10" xfId="44" applyNumberFormat="1" applyFont="1" applyFill="1" applyBorder="1" applyAlignment="1">
      <alignment horizontal="center"/>
    </xf>
    <xf numFmtId="44" fontId="2" fillId="37" borderId="13" xfId="0" applyNumberFormat="1" applyFont="1" applyFill="1" applyBorder="1" applyAlignment="1">
      <alignment/>
    </xf>
    <xf numFmtId="44" fontId="2" fillId="37" borderId="10" xfId="44" applyNumberFormat="1" applyFont="1" applyFill="1" applyBorder="1" applyAlignment="1">
      <alignment/>
    </xf>
    <xf numFmtId="168" fontId="7" fillId="37" borderId="10" xfId="0" applyNumberFormat="1" applyFont="1" applyFill="1" applyBorder="1" applyAlignment="1">
      <alignment horizontal="center"/>
    </xf>
    <xf numFmtId="44" fontId="7" fillId="37" borderId="13" xfId="0" applyNumberFormat="1" applyFont="1" applyFill="1" applyBorder="1" applyAlignment="1">
      <alignment/>
    </xf>
    <xf numFmtId="44" fontId="7" fillId="37" borderId="10" xfId="0" applyNumberFormat="1" applyFont="1" applyFill="1" applyBorder="1" applyAlignment="1">
      <alignment/>
    </xf>
    <xf numFmtId="44" fontId="7" fillId="37" borderId="36" xfId="0" applyNumberFormat="1" applyFont="1" applyFill="1" applyBorder="1" applyAlignment="1">
      <alignment/>
    </xf>
    <xf numFmtId="0" fontId="10" fillId="37" borderId="11" xfId="53" applyFont="1" applyFill="1" applyBorder="1" applyAlignment="1" applyProtection="1">
      <alignment horizontal="center"/>
      <protection/>
    </xf>
    <xf numFmtId="0" fontId="4" fillId="0" borderId="0" xfId="53" applyFont="1" applyAlignment="1" applyProtection="1">
      <alignment/>
      <protection/>
    </xf>
    <xf numFmtId="0" fontId="4" fillId="0" borderId="0" xfId="53" applyFont="1" applyAlignment="1" applyProtection="1">
      <alignment horizontal="left"/>
      <protection/>
    </xf>
    <xf numFmtId="0" fontId="4" fillId="0" borderId="0" xfId="53" applyFont="1" applyFill="1" applyAlignment="1" applyProtection="1">
      <alignment/>
      <protection/>
    </xf>
    <xf numFmtId="0" fontId="2" fillId="41" borderId="11" xfId="0" applyFont="1" applyFill="1" applyBorder="1" applyAlignment="1">
      <alignment horizontal="center"/>
    </xf>
    <xf numFmtId="44" fontId="2" fillId="41" borderId="10" xfId="0" applyNumberFormat="1" applyFont="1" applyFill="1" applyBorder="1" applyAlignment="1">
      <alignment/>
    </xf>
    <xf numFmtId="44" fontId="2" fillId="41" borderId="10" xfId="44" applyNumberFormat="1" applyFont="1" applyFill="1" applyBorder="1" applyAlignment="1">
      <alignment/>
    </xf>
    <xf numFmtId="44" fontId="2" fillId="41" borderId="36" xfId="0" applyNumberFormat="1" applyFont="1" applyFill="1" applyBorder="1" applyAlignment="1">
      <alignment/>
    </xf>
    <xf numFmtId="44" fontId="2" fillId="41" borderId="10" xfId="0" applyNumberFormat="1" applyFont="1" applyFill="1" applyBorder="1" applyAlignment="1">
      <alignment horizontal="left" vertical="top" wrapText="1"/>
    </xf>
    <xf numFmtId="0" fontId="2" fillId="0" borderId="11"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44" fontId="2" fillId="32" borderId="13" xfId="0" applyNumberFormat="1" applyFont="1" applyFill="1" applyBorder="1" applyAlignment="1">
      <alignment/>
    </xf>
    <xf numFmtId="168" fontId="2" fillId="32" borderId="10" xfId="0" applyNumberFormat="1" applyFont="1" applyFill="1" applyBorder="1" applyAlignment="1">
      <alignment horizontal="center" vertical="top" wrapText="1"/>
    </xf>
    <xf numFmtId="0" fontId="2" fillId="32" borderId="11" xfId="0" applyFont="1" applyFill="1" applyBorder="1" applyAlignment="1">
      <alignment horizontal="center"/>
    </xf>
    <xf numFmtId="0" fontId="2" fillId="33" borderId="43" xfId="0" applyFont="1" applyFill="1" applyBorder="1" applyAlignment="1">
      <alignment horizontal="center"/>
    </xf>
    <xf numFmtId="0" fontId="2" fillId="33" borderId="53" xfId="0" applyFont="1" applyFill="1" applyBorder="1" applyAlignment="1">
      <alignment horizontal="center"/>
    </xf>
    <xf numFmtId="0" fontId="2" fillId="36" borderId="53" xfId="0" applyFont="1" applyFill="1" applyBorder="1" applyAlignment="1">
      <alignment horizontal="center"/>
    </xf>
    <xf numFmtId="0" fontId="2" fillId="33" borderId="10" xfId="53" applyFont="1" applyFill="1" applyBorder="1" applyAlignment="1" applyProtection="1">
      <alignment horizontal="left"/>
      <protection/>
    </xf>
    <xf numFmtId="0" fontId="2" fillId="36" borderId="10" xfId="53" applyFont="1" applyFill="1" applyBorder="1" applyAlignment="1" applyProtection="1">
      <alignment horizontal="left"/>
      <protection/>
    </xf>
    <xf numFmtId="0" fontId="12" fillId="42" borderId="54" xfId="0" applyFont="1" applyFill="1" applyBorder="1" applyAlignment="1">
      <alignment/>
    </xf>
    <xf numFmtId="0" fontId="0" fillId="0" borderId="55" xfId="0" applyBorder="1" applyAlignment="1">
      <alignment/>
    </xf>
    <xf numFmtId="0" fontId="15" fillId="42" borderId="55" xfId="0" applyFont="1" applyFill="1" applyBorder="1" applyAlignment="1">
      <alignment horizontal="center" vertical="center" wrapText="1"/>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9" fillId="37" borderId="43" xfId="0" applyFont="1" applyFill="1" applyBorder="1" applyAlignment="1">
      <alignment/>
    </xf>
    <xf numFmtId="0" fontId="0" fillId="0" borderId="57" xfId="0" applyBorder="1" applyAlignment="1">
      <alignment/>
    </xf>
    <xf numFmtId="0" fontId="0" fillId="0" borderId="58"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user.com/search/ProductDetail.aspx?R=RN55D1001FB14virtualkey61300000virtualkey71-RN55D-F-1.0K" TargetMode="External" /><Relationship Id="rId2" Type="http://schemas.openxmlformats.org/officeDocument/2006/relationships/hyperlink" Target="http://www.mouser.com/search/ProductDetail.aspx?R=NMJ6HCD2virtualkey56810000virtualkey550-22302" TargetMode="External" /><Relationship Id="rId3" Type="http://schemas.openxmlformats.org/officeDocument/2006/relationships/hyperlink" Target="http://www.mouser.com/search/ProductDetail.aspx?R=MPSA14virtualkey51210000virtualkey512-MPSA14" TargetMode="External" /><Relationship Id="rId4" Type="http://schemas.openxmlformats.org/officeDocument/2006/relationships/hyperlink" Target="http://www.mouser.com/ProductDetail/Triad-Magnetics/WAU24-1000/?qs=IW9Tsl75qsWNw5OxxP%2faDQ%3d%3d" TargetMode="External" /><Relationship Id="rId5" Type="http://schemas.openxmlformats.org/officeDocument/2006/relationships/hyperlink" Target="http://rocky.digikey.com/scripts/ProductInfo.dll?Site=US&amp;V=490&amp;M=PV36W502C01B00" TargetMode="External" /><Relationship Id="rId6" Type="http://schemas.openxmlformats.org/officeDocument/2006/relationships/hyperlink" Target="http://rocky.digikey.com/scripts/ProductInfo.dll?Site=US&amp;V=10&amp;M=EEU-FM1H471" TargetMode="External" /><Relationship Id="rId7" Type="http://schemas.openxmlformats.org/officeDocument/2006/relationships/hyperlink" Target="http://rocky.digikey.com/scripts/ProductInfo.dll?Site=US&amp;V=10&amp;M=ECQ-P1H224GZ" TargetMode="External" /><Relationship Id="rId8" Type="http://schemas.openxmlformats.org/officeDocument/2006/relationships/hyperlink" Target="http://www.mouser.com/search/ProductDetail.aspx?R=103-R13-135A-02-EVvirtualkey12040000virtualkey103-R13-135A-02-EV" TargetMode="External" /><Relationship Id="rId9" Type="http://schemas.openxmlformats.org/officeDocument/2006/relationships/hyperlink" Target="http://rocky.digikey.com/scripts/ProductInfo.dll?Site=US&amp;V=399&amp;M=C322C104K5R5TA" TargetMode="External" /><Relationship Id="rId10" Type="http://schemas.openxmlformats.org/officeDocument/2006/relationships/hyperlink" Target="http://rocky.digikey.com/scripts/ProductInfo.dll?Site=US&amp;V=261&amp;M=1N4148" TargetMode="External" /><Relationship Id="rId11" Type="http://schemas.openxmlformats.org/officeDocument/2006/relationships/hyperlink" Target="http://rocky.digikey.com/scripts/ProductInfo.dll?Site=US&amp;V=261&amp;M=MPSA14" TargetMode="External" /><Relationship Id="rId12" Type="http://schemas.openxmlformats.org/officeDocument/2006/relationships/hyperlink" Target="http://rocky.digikey.com/scripts/ProductInfo.dll?Site=US&amp;V=39&amp;M=G6A234PSTUSDC12BYOMR" TargetMode="External" /><Relationship Id="rId13" Type="http://schemas.openxmlformats.org/officeDocument/2006/relationships/hyperlink" Target="http://www.radioshack.com/product/index.jsp?productId=2102486&amp;cp=2032058.2032231.2032284&amp;allCount=12&amp;fbn=Cable+type/Jacks&amp;f=PAD/Cable+Type/Jacks&amp;fbc=1&amp;parentPage=family" TargetMode="External" /><Relationship Id="rId14" Type="http://schemas.openxmlformats.org/officeDocument/2006/relationships/hyperlink" Target="http://www.radioshack.com/product/index.jsp?productId=2062523&amp;cp=2032058.2032230.2032278&amp;fbx=0&amp;allCount=69&amp;fbn=Type/SPST&amp;f=PAD/Product+Type/SPST&amp;fbc=1&amp;fr=StorePrice/RSK/00000000/00000399&amp;parentPage=family" TargetMode="External" /><Relationship Id="rId15" Type="http://schemas.openxmlformats.org/officeDocument/2006/relationships/hyperlink" Target="http://www.mouser.com/search/ProductDetail.aspx?R=2N5087_J18Zvirtualkey51210000virtualkey512-2N5087_J18Z" TargetMode="External" /><Relationship Id="rId16" Type="http://schemas.openxmlformats.org/officeDocument/2006/relationships/hyperlink" Target="http://rocky.digikey.com/scripts/ProductInfo.dll?Site=US&amp;V=261&amp;M=2N5087BU" TargetMode="External" /><Relationship Id="rId17" Type="http://schemas.openxmlformats.org/officeDocument/2006/relationships/hyperlink" Target="http://www.mouser.com/search/productdetail.aspx?R=RN55D1131FB14virtualkey61300000virtualkey71-RN55D1131F" TargetMode="External" /><Relationship Id="rId18" Type="http://schemas.openxmlformats.org/officeDocument/2006/relationships/hyperlink" Target="http://www.mouser.com/search/productdetail.aspx?R=RN55D1132FB14virtualkey61300000virtualkey71-RN55D-F-11.3K" TargetMode="External" /><Relationship Id="rId19" Type="http://schemas.openxmlformats.org/officeDocument/2006/relationships/hyperlink" Target="http://rocky.digikey.com/scripts/ProductInfo.dll?Site=US&amp;V=52&amp;M=ED350/2" TargetMode="External" /><Relationship Id="rId20" Type="http://schemas.openxmlformats.org/officeDocument/2006/relationships/hyperlink" Target="http://rocky.digikey.com/scripts/ProductInfo.dll?Site=US&amp;V=52&amp;M=ED350/3" TargetMode="External" /><Relationship Id="rId21" Type="http://schemas.openxmlformats.org/officeDocument/2006/relationships/hyperlink" Target="http://www.mouser.com/search/ProductDetail.aspx?R=282-10-RC" TargetMode="External" /><Relationship Id="rId22" Type="http://schemas.openxmlformats.org/officeDocument/2006/relationships/hyperlink" Target="http://rocky.digikey.com/scripts/ProductInfo.dll?Site=US&amp;V=13&amp;M=RSF200JB-10R" TargetMode="External" /><Relationship Id="rId23" Type="http://schemas.openxmlformats.org/officeDocument/2006/relationships/hyperlink" Target="http://www.mouser.com/search/ProductDetail.aspx?R=RN55D1004FB14virtualkey61300000virtualkey71-RN55D-F-1.0M" TargetMode="External" /><Relationship Id="rId24" Type="http://schemas.openxmlformats.org/officeDocument/2006/relationships/hyperlink" Target="http://www.mouser.com/search/ProductDetail.aspx?R=T93YA502KT20virtualkey61330000virtualkey72-T93YA-5K" TargetMode="External" /><Relationship Id="rId25" Type="http://schemas.openxmlformats.org/officeDocument/2006/relationships/hyperlink" Target="http://www.mouser.com/search/ProductDetail.aspx?R=647-15ABPvirtualkey56720000virtualkey567-647-15ABP" TargetMode="External" /><Relationship Id="rId26" Type="http://schemas.openxmlformats.org/officeDocument/2006/relationships/hyperlink" Target="http://rocky.digikey.com/scripts/ProductInfo.dll?Site=US&amp;V=345&amp;M=647-15ABP" TargetMode="External" /><Relationship Id="rId27" Type="http://schemas.openxmlformats.org/officeDocument/2006/relationships/hyperlink" Target="http://rocky.digikey.com/scripts/ProductInfo.dll?Site=US&amp;V=13&amp;M=MFR-25FBF-1M00" TargetMode="External" /><Relationship Id="rId28" Type="http://schemas.openxmlformats.org/officeDocument/2006/relationships/hyperlink" Target="http://search.digikey.com/scripts/DkSearch/dksus.dll?Detail&amp;name=MC78L24ABPG-ND" TargetMode="External" /><Relationship Id="rId29" Type="http://schemas.openxmlformats.org/officeDocument/2006/relationships/hyperlink" Target="http://www.mouser.com/search/ProductDetail.aspx?R=MKP10-.22%2f250%2f10virtualkey50520000virtualkey505-M10.22%2f250%2f10" TargetMode="External" /><Relationship Id="rId30" Type="http://schemas.openxmlformats.org/officeDocument/2006/relationships/hyperlink" Target="http://beezar.com/oscommerce2/catalog/product_info.php?cPath=24&amp;products_id=68" TargetMode="External" /><Relationship Id="rId31" Type="http://schemas.openxmlformats.org/officeDocument/2006/relationships/hyperlink" Target="http://rocky.digikey.com/scripts/ProductInfo.dll?Site=US&amp;V=164&amp;M=1455T1601" TargetMode="External" /><Relationship Id="rId32" Type="http://schemas.openxmlformats.org/officeDocument/2006/relationships/hyperlink" Target="http://www.mouser.com/search/ProductDetail.aspx?R=1455T1601virtualkey54600000virtualkey546-1455T1601" TargetMode="External" /><Relationship Id="rId33" Type="http://schemas.openxmlformats.org/officeDocument/2006/relationships/hyperlink" Target="http://rocky.digikey.com/scripts/ProductInfo.dll?Site=US&amp;V=10&amp;M=EEU-FM1C102" TargetMode="External" /><Relationship Id="rId34" Type="http://schemas.openxmlformats.org/officeDocument/2006/relationships/hyperlink" Target="http://www.mouser.com/search/ProductDetail.aspx?R=282836-3virtualkey57110000virtualkey571-2828363" TargetMode="External" /><Relationship Id="rId35" Type="http://schemas.openxmlformats.org/officeDocument/2006/relationships/hyperlink" Target="http://rocky.digikey.com/scripts/ProductInfo.dll?Site=US&amp;V=13&amp;M=MFR-25FBF-1K00" TargetMode="External" /><Relationship Id="rId36" Type="http://schemas.openxmlformats.org/officeDocument/2006/relationships/hyperlink" Target="http://www.mouser.com/search/ProductDetail.aspx?R=3519virtualkey53400000virtualkey534-3519" TargetMode="External" /><Relationship Id="rId37" Type="http://schemas.openxmlformats.org/officeDocument/2006/relationships/hyperlink" Target="http://rocky.digikey.com/scripts/ProductInfo.dll?Site=US&amp;V=486&amp;M=0751.0052" TargetMode="External" /><Relationship Id="rId38" Type="http://schemas.openxmlformats.org/officeDocument/2006/relationships/hyperlink" Target="http://search.digikey.com/scripts/DkSearch/dksus.dll?Detail?name=P12410-ND" TargetMode="External" /><Relationship Id="rId39" Type="http://schemas.openxmlformats.org/officeDocument/2006/relationships/hyperlink" Target="http://www.mouser.com/search/ProductDetail.aspx?R=293-2K-RCvirtualkey21980000virtualkey293-2K-RC" TargetMode="External" /><Relationship Id="rId40" Type="http://schemas.openxmlformats.org/officeDocument/2006/relationships/hyperlink" Target="http://rocky.digikey.com/scripts/ProductInfo.dll?Site=US&amp;V=13&amp;M=CFR-50JB-2K0" TargetMode="External" /><Relationship Id="rId41" Type="http://schemas.openxmlformats.org/officeDocument/2006/relationships/hyperlink" Target="http://search.digikey.com/scripts/DkSearch/dksus.dll?Detail?name=CMF1.00KHFCT-ND" TargetMode="External" /><Relationship Id="rId42" Type="http://schemas.openxmlformats.org/officeDocument/2006/relationships/hyperlink" Target="http://search.digikey.com/scripts/DkSearch/dksus.dll?Detail?name=CMF1.00MHFCT-ND" TargetMode="External" /><Relationship Id="rId43" Type="http://schemas.openxmlformats.org/officeDocument/2006/relationships/hyperlink" Target="http://search.digikey.com/scripts/DkSearch/dksus.dll?Detail?name=CMF10.0KHFCT-ND" TargetMode="External" /><Relationship Id="rId44" Type="http://schemas.openxmlformats.org/officeDocument/2006/relationships/hyperlink" Target="http://search.digikey.com/scripts/DkSearch/dksus.dll?Detail?name=493-1285-ND" TargetMode="External" /><Relationship Id="rId45" Type="http://schemas.openxmlformats.org/officeDocument/2006/relationships/hyperlink" Target="http://www.beezar.com/" TargetMode="External" /><Relationship Id="rId46" Type="http://schemas.openxmlformats.org/officeDocument/2006/relationships/hyperlink" Target="http://www.beezar.com/" TargetMode="External" /><Relationship Id="rId47" Type="http://schemas.openxmlformats.org/officeDocument/2006/relationships/hyperlink" Target="http://www.beezar.com/" TargetMode="External" /><Relationship Id="rId48" Type="http://schemas.openxmlformats.org/officeDocument/2006/relationships/hyperlink" Target="http://www.beezar.com/" TargetMode="External" /><Relationship Id="rId49" Type="http://schemas.openxmlformats.org/officeDocument/2006/relationships/hyperlink" Target="http://www.beezar.com/" TargetMode="External" /><Relationship Id="rId50" Type="http://schemas.openxmlformats.org/officeDocument/2006/relationships/hyperlink" Target="http://www.beezar.com/" TargetMode="External" /><Relationship Id="rId51" Type="http://schemas.openxmlformats.org/officeDocument/2006/relationships/hyperlink" Target="http://www.beezar.com/" TargetMode="External" /><Relationship Id="rId52" Type="http://schemas.openxmlformats.org/officeDocument/2006/relationships/hyperlink" Target="http://www.beezar.com/" TargetMode="External" /><Relationship Id="rId53" Type="http://schemas.openxmlformats.org/officeDocument/2006/relationships/hyperlink" Target="http://www.mouser.com/search/ProductDetail.aspx?R=PR02000202208JR500virtualkey59420000virtualkey594-5083NW2R200J" TargetMode="External" /><Relationship Id="rId54" Type="http://schemas.openxmlformats.org/officeDocument/2006/relationships/hyperlink" Target="http://www.mouser.com/search/ProductDetail.aspx?R=531102B02500Gvirtualkey53210000virtualkey532-531102B25G" TargetMode="External" /><Relationship Id="rId55" Type="http://schemas.openxmlformats.org/officeDocument/2006/relationships/hyperlink" Target="http://www.mouser.com/search/ProductDetail.aspx?R=RN65D22R1FB14virtualkey61300000virtualkey71-RN65D-F-22.1" TargetMode="External" /><Relationship Id="rId56" Type="http://schemas.openxmlformats.org/officeDocument/2006/relationships/hyperlink" Target="http://www.mouser.com/search/ProductDetail.aspx?R=RN55D1000FB14virtualkey61300000virtualkey71-RN55D-F-100" TargetMode="External" /><Relationship Id="rId57" Type="http://schemas.openxmlformats.org/officeDocument/2006/relationships/hyperlink" Target="http://rocky.digikey.com/scripts/ProductInfo.dll?Site=US&amp;V=261&amp;M=2N5088BU" TargetMode="External" /><Relationship Id="rId58" Type="http://schemas.openxmlformats.org/officeDocument/2006/relationships/hyperlink" Target="http://rocky.digikey.com/scripts/ProductInfo.dll?Site=US&amp;V=261&amp;M=2N5087BU" TargetMode="External" /><Relationship Id="rId59" Type="http://schemas.openxmlformats.org/officeDocument/2006/relationships/hyperlink" Target="http://search.digikey.com/scripts/DkSearch/dksus.dll?Detail?name=490-2874-ND" TargetMode="External" /><Relationship Id="rId60" Type="http://schemas.openxmlformats.org/officeDocument/2006/relationships/hyperlink" Target="http://rocky.digikey.com/scripts/ProductInfo.dll?Site=US&amp;V=10&amp;M=ERX-2SJ2R2" TargetMode="External" /><Relationship Id="rId61" Type="http://schemas.openxmlformats.org/officeDocument/2006/relationships/hyperlink" Target="http://www.mouser.com/search/ProductDetail.aspx?R=2N5088TAvirtualkey51210000virtualkey512-2N5088TA" TargetMode="External" /><Relationship Id="rId62" Type="http://schemas.openxmlformats.org/officeDocument/2006/relationships/hyperlink" Target="http://www.mouser.com/search/ProductDetail.aspx?R=2N5087_J18Zvirtualkey51210000virtualkey512-2N5087_J18Z" TargetMode="External" /><Relationship Id="rId63" Type="http://schemas.openxmlformats.org/officeDocument/2006/relationships/hyperlink" Target="http://www.mouser.com/search/ProductDetail.aspx?R=2N5486virtualkey51210000virtualkey512-2N5486" TargetMode="External" /><Relationship Id="rId64" Type="http://schemas.openxmlformats.org/officeDocument/2006/relationships/hyperlink" Target="http://www.digikey.com/scripts/dksearch/dksus.dll?Detail?Ref=77515&amp;Row=123803&amp;Site=US" TargetMode="External" /><Relationship Id="rId65" Type="http://schemas.openxmlformats.org/officeDocument/2006/relationships/hyperlink" Target="http://www.mouser.com/search/ProductDetail.aspx?R=T93YA102KT20virtualkey61330000virtualkey72-T93YA-1K" TargetMode="External" /><Relationship Id="rId66" Type="http://schemas.openxmlformats.org/officeDocument/2006/relationships/hyperlink" Target="http://www.mouser.com/search/ProductDetail.aspx?R=C317C221J1G5CAvirtualkey64600000virtualkey80-C317C221J1G5CA" TargetMode="External" /><Relationship Id="rId67" Type="http://schemas.openxmlformats.org/officeDocument/2006/relationships/hyperlink" Target="http://rocky.digikey.com/scripts/ProductInfo.dll?Site=US&amp;V=399&amp;M=C317C221J1G5TA" TargetMode="External" /><Relationship Id="rId68" Type="http://schemas.openxmlformats.org/officeDocument/2006/relationships/hyperlink" Target="http://search.digikey.com/scripts/DkSearch/dksus.dll?Detail?name=CMF100HFCT-ND" TargetMode="External" /><Relationship Id="rId69" Type="http://schemas.openxmlformats.org/officeDocument/2006/relationships/hyperlink" Target="http://search.digikey.com/scripts/DkSearch/dksus.dll?Detail?name=CMF22.1HFCT-ND" TargetMode="External" /><Relationship Id="rId70" Type="http://schemas.openxmlformats.org/officeDocument/2006/relationships/hyperlink" Target="http://www.digikey.com/scripts/DkSearch/dksus.dll?Detail?Ref=5262&amp;Row=497763&amp;Site=US" TargetMode="External" /><Relationship Id="rId71" Type="http://schemas.openxmlformats.org/officeDocument/2006/relationships/hyperlink" Target="http://www.mouser.com/search/ProductDetail.aspx?R=531002B02500Gvirtualkey53210000virtualkey532-531002B25G" TargetMode="External" /><Relationship Id="rId72" Type="http://schemas.openxmlformats.org/officeDocument/2006/relationships/hyperlink" Target="http://search.digikey.com/scripts/DkSearch/dksus.dll?Detail?name=HS352-ND" TargetMode="External" /><Relationship Id="rId73" Type="http://schemas.openxmlformats.org/officeDocument/2006/relationships/hyperlink" Target="http://www.mouser.com/search/ProductDetail.aspx?R=RN55D1001FB14virtualkey61300000virtualkey71-RN55D-F-1.0K" TargetMode="External" /><Relationship Id="rId74" Type="http://schemas.openxmlformats.org/officeDocument/2006/relationships/hyperlink" Target="http://rocky.digikey.com/scripts/ProductInfo.dll?Site=US&amp;V=13&amp;M=MFR-25FBF-1K00" TargetMode="External" /><Relationship Id="rId75" Type="http://schemas.openxmlformats.org/officeDocument/2006/relationships/hyperlink" Target="http://www.beezar.com/" TargetMode="External" /><Relationship Id="rId76" Type="http://schemas.openxmlformats.org/officeDocument/2006/relationships/hyperlink" Target="http://www.beezar.com/" TargetMode="External" /><Relationship Id="rId77" Type="http://schemas.openxmlformats.org/officeDocument/2006/relationships/hyperlink" Target="http://www.beezar.com/" TargetMode="External" /><Relationship Id="rId78" Type="http://schemas.openxmlformats.org/officeDocument/2006/relationships/hyperlink" Target="http://www.beezar.com/" TargetMode="External" /><Relationship Id="rId79" Type="http://schemas.openxmlformats.org/officeDocument/2006/relationships/hyperlink" Target="http://www.mouser.com/search/ProductDetail.aspx?R=21RX310-RCvirtualkey21980000virtualkey21RX310-RC" TargetMode="External" /><Relationship Id="rId80" Type="http://schemas.openxmlformats.org/officeDocument/2006/relationships/hyperlink" Target="https://www.mouser.com/Search/ProductDetail.aspx?R=RN55D2004FB14virtualkey61300000virtualkey71-RN55D-F-2M" TargetMode="External" /><Relationship Id="rId81" Type="http://schemas.openxmlformats.org/officeDocument/2006/relationships/hyperlink" Target="https://www.mouser.com/Search/ProductDetail.aspx?R=140-HTRL35V470-RCvirtualkey21980000virtualkey140-HTRL35V470-RC" TargetMode="External" /><Relationship Id="rId82" Type="http://schemas.openxmlformats.org/officeDocument/2006/relationships/hyperlink" Target="https://www.mouser.com/Search/ProductDetail.aspx?R=MC78L24ACPvirtualkey51210000virtualkey512-MC78L24ACP" TargetMode="External" /><Relationship Id="rId83" Type="http://schemas.openxmlformats.org/officeDocument/2006/relationships/hyperlink" Target="http://www.mouser.com/search/ProductDetail.aspx?R=RN55D1210FB14virtualkey61300000virtualkey71-RN55D-F-121" TargetMode="External" /><Relationship Id="rId84" Type="http://schemas.openxmlformats.org/officeDocument/2006/relationships/hyperlink" Target="http://www.mouser.com/search/ProductDetail.aspx?R=RN60D2001FRE6virtualkey61300000virtualkey71-RN60D-F-2K%2fR" TargetMode="External" /><Relationship Id="rId85" Type="http://schemas.openxmlformats.org/officeDocument/2006/relationships/hyperlink" Target="http://www.mouser.com/search/ProductDetail.aspx?R=1N4002virtualkey51210000virtualkey512-1N4002" TargetMode="External" /><Relationship Id="rId86" Type="http://schemas.openxmlformats.org/officeDocument/2006/relationships/hyperlink" Target="http://www.mouser.com/search/ProductDetail.aspx?R=LM317Tvirtualkey51120000virtualkey511-LM317T" TargetMode="External" /><Relationship Id="rId87" Type="http://schemas.openxmlformats.org/officeDocument/2006/relationships/hyperlink" Target="http://rocky.digikey.com/scripts/ProductInfo.dll?Site=US&amp;V=10&amp;M=ERG-1SJ202" TargetMode="External" /><Relationship Id="rId88" Type="http://schemas.openxmlformats.org/officeDocument/2006/relationships/hyperlink" Target="http://rocky.digikey.com/scripts/ProductInfo.dll?Site=US&amp;V=490&amp;M=PV36W102C01B00" TargetMode="External" /><Relationship Id="rId89" Type="http://schemas.openxmlformats.org/officeDocument/2006/relationships/hyperlink" Target="http://rocky.digikey.com/scripts/ProductInfo.dll?Site=US&amp;V=10&amp;M=EEU-FM1H102" TargetMode="External" /><Relationship Id="rId90" Type="http://schemas.openxmlformats.org/officeDocument/2006/relationships/hyperlink" Target="http://rocky.digikey.com/scripts/ProductInfo.dll?Site=US&amp;V=399&amp;M=T350G106K035AT" TargetMode="External" /><Relationship Id="rId91" Type="http://schemas.openxmlformats.org/officeDocument/2006/relationships/hyperlink" Target="http://rocky.digikey.com/scripts/ProductInfo.dll?Site=US&amp;V=112&amp;M=1N4002/54" TargetMode="External" /><Relationship Id="rId92" Type="http://schemas.openxmlformats.org/officeDocument/2006/relationships/hyperlink" Target="http://rocky.digikey.com/scripts/ProductInfo.dll?Site=US&amp;V=261&amp;M=LM317T" TargetMode="External" /><Relationship Id="rId93" Type="http://schemas.openxmlformats.org/officeDocument/2006/relationships/hyperlink" Target="http://www.mouser.com/search/ProductDetail.aspx?R=T93YA102KT20virtualkey61330000virtualkey72-T93YA-1K" TargetMode="External" /><Relationship Id="rId94" Type="http://schemas.openxmlformats.org/officeDocument/2006/relationships/hyperlink" Target="http://rocky.digikey.com/scripts/ProductInfo.dll?Site=US&amp;V=478&amp;M=BQ074D0105J" TargetMode="External" /><Relationship Id="rId95" Type="http://schemas.openxmlformats.org/officeDocument/2006/relationships/hyperlink" Target="http://search.digikey.com/scripts/DkSearch/dksus.dll?Detail?name=CMF121HFCT-ND" TargetMode="External" /><Relationship Id="rId96" Type="http://schemas.openxmlformats.org/officeDocument/2006/relationships/hyperlink" Target="http://www.mouser.com/Search/ProductDetail.aspx?qs=3JMERSakeboEg72MQTfzeA%3d%3d" TargetMode="External" /><Relationship Id="rId97" Type="http://schemas.openxmlformats.org/officeDocument/2006/relationships/hyperlink" Target="http://search.digikey.com/scripts/DkSearch/dksus.dll?Detail?name=MBR360-ND" TargetMode="External" /><Relationship Id="rId98" Type="http://schemas.openxmlformats.org/officeDocument/2006/relationships/hyperlink" Target="http://www.mouser.com/search/ProductDetail.aspx?R=140-50N5-101J-RCvirtualkey21980000virtualkey140-50N5-101J-RC" TargetMode="External" /><Relationship Id="rId99" Type="http://schemas.openxmlformats.org/officeDocument/2006/relationships/hyperlink" Target="http://search.digikey.com/scripts/DkSearch/dksus.dll?Detail?name=399-4199-ND" TargetMode="External" /><Relationship Id="rId100" Type="http://schemas.openxmlformats.org/officeDocument/2006/relationships/hyperlink" Target="http://www.mouser.com/Search/ProductDetail.aspx?qs=qgOKCHiGtjgFUAuCDnXryg%3d%3d" TargetMode="External" /><Relationship Id="rId101" Type="http://schemas.openxmlformats.org/officeDocument/2006/relationships/hyperlink" Target="http://search.digikey.com/scripts/DkSearch/dksus.dll?Detail?name=478-3141-1-ND" TargetMode="External" /><Relationship Id="rId102" Type="http://schemas.openxmlformats.org/officeDocument/2006/relationships/hyperlink" Target="http://www.mouser.com/Search/ProductDetail.aspx?qs=dajwb9ADoHL%252bqHD5oNkRIA%3d%3d" TargetMode="External" /><Relationship Id="rId103" Type="http://schemas.openxmlformats.org/officeDocument/2006/relationships/hyperlink" Target="http://search.digikey.com/scripts/DkSearch/dksus.dll?Detail?name=RXEF050-ND" TargetMode="External" /><Relationship Id="rId104" Type="http://schemas.openxmlformats.org/officeDocument/2006/relationships/hyperlink" Target="http://www.mouser.com/ProductDetail/Tyco-Electronics-Raychem/RXEF075/?qs=sGAEpiMZZMu7EFbsM1w0neiVk%2fEVcWQcU0qt2LeANjc%3d" TargetMode="External" /><Relationship Id="rId105" Type="http://schemas.openxmlformats.org/officeDocument/2006/relationships/hyperlink" Target="http://www.mouser.com/search/ProductDetail.aspx?R=163-4302-E" TargetMode="External" /><Relationship Id="rId106" Type="http://schemas.openxmlformats.org/officeDocument/2006/relationships/hyperlink" Target="http://www.mouser.com/search/ProductDetail.aspx?R=21RX310-RCvirtualkey21980000virtualkey21RX310-RC" TargetMode="External" /><Relationship Id="rId107" Type="http://schemas.openxmlformats.org/officeDocument/2006/relationships/hyperlink" Target="https://www.mouser.com/Search/ProductDetail.aspx?R=MC78L24ACPvirtualkey51210000virtualkey512-MC78L24ACP" TargetMode="External" /><Relationship Id="rId108" Type="http://schemas.openxmlformats.org/officeDocument/2006/relationships/hyperlink" Target="https://www.mouser.com/Search/ProductDetail.aspx?R=G6A-234P-ST-US-DC24BYOMRvirtualkey65300000virtualkey653-G6A-234P-DC24" TargetMode="External" /><Relationship Id="rId109" Type="http://schemas.openxmlformats.org/officeDocument/2006/relationships/hyperlink" Target="https://www.mouser.com/Search/ProductDetail.aspx?R=G6K-2P-DC24virtualkey65300000virtualkey653-G6K-2P-DC24" TargetMode="External" /><Relationship Id="rId110" Type="http://schemas.openxmlformats.org/officeDocument/2006/relationships/hyperlink" Target="https://www.mouser.com/Search/ProductDetail.aspx?R=1706183virtualkey65100000virtualkey651-1706183" TargetMode="External" /><Relationship Id="rId111" Type="http://schemas.openxmlformats.org/officeDocument/2006/relationships/hyperlink" Target="http://www.mouser.com/ProductDetail/Tyco-Electronics-Buchanan/282836-2/?qs=sGAEpiMZZMvXvCN7QvKasWorcrgmvdkaAGjAAWo9fkM%3d" TargetMode="External" /><Relationship Id="rId112" Type="http://schemas.openxmlformats.org/officeDocument/2006/relationships/hyperlink" Target="http://www.mouser.com/ProductDetail/Tyco-Electronics-Buchanan/282836-2/?qs=sGAEpiMZZMvXvCN7QvKasWorcrgmvdkaAGjAAWo9fkM%3d" TargetMode="External" /><Relationship Id="rId113" Type="http://schemas.openxmlformats.org/officeDocument/2006/relationships/hyperlink" Target="http://www.mouser.com/search/ProductDetail.aspx?R=RN55D1001FB14virtualkey61300000virtualkey71-RN55D-F-1.0K" TargetMode="External" /><Relationship Id="rId114" Type="http://schemas.openxmlformats.org/officeDocument/2006/relationships/hyperlink" Target="https://www.mouser.com/Search/ProductDetail.aspx?R=SA48Cvirtualkey57610000virtualkey576-SA48C" TargetMode="External" /><Relationship Id="rId115" Type="http://schemas.openxmlformats.org/officeDocument/2006/relationships/hyperlink" Target="https://www.mouser.com/Search/ProductDetail.aspx?R=SA48Cvirtualkey57610000virtualkey576-SA48C" TargetMode="External" /><Relationship Id="rId116" Type="http://schemas.openxmlformats.org/officeDocument/2006/relationships/hyperlink" Target="http://www.mouser.com/ProductDetail/Nichicon/UHE1V222MHD/?qs=sGAEpiMZZMukHu%252bjC5l7YXouuDXeGWKxkLEcC64h1zw%3d" TargetMode="External" /><Relationship Id="rId117" Type="http://schemas.openxmlformats.org/officeDocument/2006/relationships/hyperlink" Target="http://www.mouser.com/search/ProductDetail.aspx?R=MKT1817510064virtualkey61310000virtualkey75-MKT1817510064" TargetMode="External" /><Relationship Id="rId118" Type="http://schemas.openxmlformats.org/officeDocument/2006/relationships/hyperlink" Target="http://www.mouser.com/ProductDetail/Nichicon/UHE1H222MHD6/?qs=sGAEpiMZZMtZ1n0r9vR22fd5duZ20ROuH%252bH6dfEJcxs%3d" TargetMode="External" /><Relationship Id="rId119" Type="http://schemas.openxmlformats.org/officeDocument/2006/relationships/hyperlink" Target="http://www.beezar.com/" TargetMode="External" /><Relationship Id="rId120" Type="http://schemas.openxmlformats.org/officeDocument/2006/relationships/hyperlink" Target="http://www.mouser.com/ProductDetail/Nichicon/UKZ1E102MHM/?qs=sGAEpiMZZMtZ1n0r9vR22e0BBN1kF1oiP9NzYB%252b2Kf8%3d" TargetMode="External" /><Relationship Id="rId121" Type="http://schemas.openxmlformats.org/officeDocument/2006/relationships/hyperlink" Target="http://www.mouser.com/ProductDetail/Nichicon/UKZ1H102MHM/?qs=sGAEpiMZZMtZ1n0r9vR22e0BBN1kF1oi8sp39oluNpE%3d" TargetMode="External" /><Relationship Id="rId122" Type="http://schemas.openxmlformats.org/officeDocument/2006/relationships/hyperlink" Target="http://www.beezar.com/" TargetMode="External" /><Relationship Id="rId123" Type="http://schemas.openxmlformats.org/officeDocument/2006/relationships/hyperlink" Target="http://www.beezar.com/" TargetMode="External" /><Relationship Id="rId124" Type="http://schemas.openxmlformats.org/officeDocument/2006/relationships/hyperlink" Target="http://www.beezar.com/" TargetMode="External" /><Relationship Id="rId125" Type="http://schemas.openxmlformats.org/officeDocument/2006/relationships/hyperlink" Target="http://www.beezar.com/" TargetMode="External" /><Relationship Id="rId126" Type="http://schemas.openxmlformats.org/officeDocument/2006/relationships/hyperlink" Target="http://www.beezar.com/" TargetMode="External" /><Relationship Id="rId127" Type="http://schemas.openxmlformats.org/officeDocument/2006/relationships/hyperlink" Target="http://www.beezar.com/" TargetMode="External" /><Relationship Id="rId128" Type="http://schemas.openxmlformats.org/officeDocument/2006/relationships/hyperlink" Target="http://www.beezar.com/" TargetMode="External" /><Relationship Id="rId129" Type="http://schemas.openxmlformats.org/officeDocument/2006/relationships/hyperlink" Target="http://www.beezar.com/" TargetMode="External" /><Relationship Id="rId130" Type="http://schemas.openxmlformats.org/officeDocument/2006/relationships/hyperlink" Target="http://beezar.com/oscommerce2/catalog/product_info.php?cPath=24&amp;products_id=68" TargetMode="External" /><Relationship Id="rId131" Type="http://schemas.openxmlformats.org/officeDocument/2006/relationships/hyperlink" Target="http://www.mouser.com/ProductDetail/Vishay-Dale/RN55D1152FB14/?qs=sGAEpiMZZMu61qfTUdNhGy2XqlsoYCVGF5%2fz27PPCsk%3d" TargetMode="External" /><Relationship Id="rId132" Type="http://schemas.openxmlformats.org/officeDocument/2006/relationships/hyperlink" Target="http://www.mouser.com/ProductDetail/Vishay-Dale/RN55D1151FB14/?qs=sGAEpiMZZMu61qfTUdNhG%2fc4boJgza4vWcyE62SKT2Y%3d" TargetMode="External" /><Relationship Id="rId133" Type="http://schemas.openxmlformats.org/officeDocument/2006/relationships/comments" Target="../comments1.xml" /><Relationship Id="rId134" Type="http://schemas.openxmlformats.org/officeDocument/2006/relationships/vmlDrawing" Target="../drawings/vmlDrawing1.vml" /><Relationship Id="rId1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6"/>
  <sheetViews>
    <sheetView tabSelected="1" zoomScalePageLayoutView="0" workbookViewId="0" topLeftCell="A1">
      <pane xSplit="3" topLeftCell="D1" activePane="topRight" state="frozen"/>
      <selection pane="topLeft" activeCell="A1" sqref="A1"/>
      <selection pane="topRight" activeCell="M89" sqref="M89"/>
    </sheetView>
  </sheetViews>
  <sheetFormatPr defaultColWidth="9.140625" defaultRowHeight="12.75"/>
  <cols>
    <col min="1" max="1" width="20.7109375" style="10" customWidth="1"/>
    <col min="2" max="2" width="30.7109375" style="4" customWidth="1"/>
    <col min="3" max="3" width="4.7109375" style="4" bestFit="1" customWidth="1"/>
    <col min="4" max="4" width="10.7109375" style="8" customWidth="1"/>
    <col min="5" max="5" width="16.7109375" style="5" customWidth="1"/>
    <col min="6" max="6" width="7.7109375" style="21" bestFit="1" customWidth="1"/>
    <col min="7" max="7" width="7.57421875" style="8" customWidth="1"/>
    <col min="8" max="8" width="10.7109375" style="9" customWidth="1"/>
    <col min="9" max="9" width="16.7109375" style="6" customWidth="1"/>
    <col min="10" max="10" width="7.7109375" style="7" bestFit="1" customWidth="1"/>
    <col min="11" max="11" width="7.7109375" style="119" bestFit="1" customWidth="1"/>
  </cols>
  <sheetData>
    <row r="1" spans="1:11" ht="31.5" customHeight="1" thickBot="1" thickTop="1">
      <c r="A1" s="252" t="s">
        <v>235</v>
      </c>
      <c r="B1" s="253"/>
      <c r="C1" s="253"/>
      <c r="D1" s="253"/>
      <c r="E1" s="254" t="s">
        <v>236</v>
      </c>
      <c r="F1" s="255"/>
      <c r="G1" s="256"/>
      <c r="H1" s="124" t="s">
        <v>277</v>
      </c>
      <c r="I1" s="125" t="s">
        <v>108</v>
      </c>
      <c r="J1" s="126"/>
      <c r="K1" s="127"/>
    </row>
    <row r="2" spans="1:11" ht="13.5" thickTop="1">
      <c r="A2" s="72" t="s">
        <v>0</v>
      </c>
      <c r="B2" s="47"/>
      <c r="C2" s="47" t="s">
        <v>3</v>
      </c>
      <c r="D2" s="48" t="s">
        <v>1</v>
      </c>
      <c r="E2" s="48" t="s">
        <v>2</v>
      </c>
      <c r="F2" s="49" t="s">
        <v>4</v>
      </c>
      <c r="G2" s="48" t="s">
        <v>5</v>
      </c>
      <c r="H2" s="128" t="s">
        <v>1</v>
      </c>
      <c r="I2" s="128" t="s">
        <v>2</v>
      </c>
      <c r="J2" s="129" t="s">
        <v>4</v>
      </c>
      <c r="K2" s="130" t="s">
        <v>5</v>
      </c>
    </row>
    <row r="3" spans="1:11" s="140" customFormat="1" ht="3.75" customHeight="1">
      <c r="A3" s="135"/>
      <c r="B3" s="136"/>
      <c r="C3" s="136"/>
      <c r="D3" s="136"/>
      <c r="E3" s="136"/>
      <c r="F3" s="137"/>
      <c r="G3" s="136"/>
      <c r="H3" s="136"/>
      <c r="I3" s="136"/>
      <c r="J3" s="138"/>
      <c r="K3" s="139"/>
    </row>
    <row r="4" spans="1:11" ht="15" customHeight="1">
      <c r="A4" s="73" t="s">
        <v>18</v>
      </c>
      <c r="B4" s="2"/>
      <c r="C4" s="31"/>
      <c r="D4" s="35"/>
      <c r="E4" s="3"/>
      <c r="F4" s="17"/>
      <c r="G4" s="36"/>
      <c r="H4" s="134"/>
      <c r="I4" s="131"/>
      <c r="J4" s="132"/>
      <c r="K4" s="133"/>
    </row>
    <row r="5" spans="1:11" ht="12.75">
      <c r="A5" s="74" t="s">
        <v>67</v>
      </c>
      <c r="B5" s="4" t="s">
        <v>17</v>
      </c>
      <c r="C5" s="32">
        <v>2</v>
      </c>
      <c r="D5" s="37" t="s">
        <v>15</v>
      </c>
      <c r="E5" s="38" t="s">
        <v>140</v>
      </c>
      <c r="F5" s="18">
        <v>1.21</v>
      </c>
      <c r="G5" s="39">
        <f aca="true" t="shared" si="0" ref="G5:G11">F5*C5</f>
        <v>2.42</v>
      </c>
      <c r="H5" s="141" t="s">
        <v>29</v>
      </c>
      <c r="I5" s="16" t="s">
        <v>86</v>
      </c>
      <c r="J5" s="142">
        <v>0.85</v>
      </c>
      <c r="K5" s="143">
        <f>J5*C5</f>
        <v>1.7</v>
      </c>
    </row>
    <row r="6" spans="1:11" ht="12.75">
      <c r="A6" s="74" t="s">
        <v>68</v>
      </c>
      <c r="B6" s="4" t="s">
        <v>24</v>
      </c>
      <c r="C6" s="32">
        <v>4</v>
      </c>
      <c r="D6" s="37" t="s">
        <v>15</v>
      </c>
      <c r="E6" s="40" t="s">
        <v>69</v>
      </c>
      <c r="F6" s="18">
        <v>0.08</v>
      </c>
      <c r="G6" s="39">
        <f t="shared" si="0"/>
        <v>0.32</v>
      </c>
      <c r="H6" s="141" t="s">
        <v>29</v>
      </c>
      <c r="I6" s="16" t="s">
        <v>172</v>
      </c>
      <c r="J6" s="142">
        <v>0.17</v>
      </c>
      <c r="K6" s="143">
        <v>0.49</v>
      </c>
    </row>
    <row r="7" spans="1:11" ht="12.75">
      <c r="A7" s="74" t="s">
        <v>135</v>
      </c>
      <c r="B7" s="4" t="s">
        <v>124</v>
      </c>
      <c r="C7" s="32">
        <v>2</v>
      </c>
      <c r="D7" s="37" t="s">
        <v>15</v>
      </c>
      <c r="E7" s="38" t="s">
        <v>125</v>
      </c>
      <c r="F7" s="18">
        <v>0.08</v>
      </c>
      <c r="G7" s="39">
        <f t="shared" si="0"/>
        <v>0.16</v>
      </c>
      <c r="H7" s="141" t="s">
        <v>29</v>
      </c>
      <c r="I7" s="16" t="s">
        <v>173</v>
      </c>
      <c r="J7" s="142">
        <v>0.17</v>
      </c>
      <c r="K7" s="143">
        <v>0.49</v>
      </c>
    </row>
    <row r="8" spans="1:11" ht="12.75" customHeight="1">
      <c r="A8" s="74" t="s">
        <v>65</v>
      </c>
      <c r="B8" s="23" t="s">
        <v>266</v>
      </c>
      <c r="C8" s="32">
        <v>2</v>
      </c>
      <c r="D8" s="37" t="s">
        <v>15</v>
      </c>
      <c r="E8" s="233" t="s">
        <v>263</v>
      </c>
      <c r="F8" s="18">
        <v>1.07</v>
      </c>
      <c r="G8" s="39">
        <f t="shared" si="0"/>
        <v>2.14</v>
      </c>
      <c r="H8" s="141" t="s">
        <v>29</v>
      </c>
      <c r="I8" s="16" t="s">
        <v>157</v>
      </c>
      <c r="J8" s="144">
        <v>0.59</v>
      </c>
      <c r="K8" s="143">
        <f>J8*C8</f>
        <v>1.18</v>
      </c>
    </row>
    <row r="9" spans="1:11" ht="26.25" customHeight="1">
      <c r="A9" s="74" t="s">
        <v>66</v>
      </c>
      <c r="B9" s="23" t="s">
        <v>256</v>
      </c>
      <c r="C9" s="32">
        <v>4</v>
      </c>
      <c r="D9" s="37" t="s">
        <v>15</v>
      </c>
      <c r="E9" s="234" t="s">
        <v>257</v>
      </c>
      <c r="F9" s="18">
        <v>1.38</v>
      </c>
      <c r="G9" s="39">
        <f t="shared" si="0"/>
        <v>5.52</v>
      </c>
      <c r="H9" s="141" t="s">
        <v>29</v>
      </c>
      <c r="I9" s="16" t="s">
        <v>169</v>
      </c>
      <c r="J9" s="142">
        <v>1.3</v>
      </c>
      <c r="K9" s="143">
        <f>J9*C9</f>
        <v>5.2</v>
      </c>
    </row>
    <row r="10" spans="1:11" ht="12.75" customHeight="1">
      <c r="A10" s="74" t="s">
        <v>262</v>
      </c>
      <c r="B10" s="4" t="s">
        <v>168</v>
      </c>
      <c r="C10" s="32">
        <v>6</v>
      </c>
      <c r="D10" s="37" t="s">
        <v>15</v>
      </c>
      <c r="E10" s="38" t="s">
        <v>145</v>
      </c>
      <c r="F10" s="18">
        <v>1.11</v>
      </c>
      <c r="G10" s="39">
        <f t="shared" si="0"/>
        <v>6.66</v>
      </c>
      <c r="H10" s="141" t="s">
        <v>29</v>
      </c>
      <c r="I10" s="16" t="s">
        <v>7</v>
      </c>
      <c r="J10" s="144">
        <v>1.28</v>
      </c>
      <c r="K10" s="143">
        <f>J10*C10</f>
        <v>7.68</v>
      </c>
    </row>
    <row r="11" spans="1:11" ht="14.25" customHeight="1">
      <c r="A11" s="74" t="s">
        <v>64</v>
      </c>
      <c r="B11" s="4" t="s">
        <v>265</v>
      </c>
      <c r="C11" s="32">
        <v>2</v>
      </c>
      <c r="D11" s="37" t="s">
        <v>15</v>
      </c>
      <c r="E11" s="234" t="s">
        <v>264</v>
      </c>
      <c r="F11" s="18">
        <v>1.76</v>
      </c>
      <c r="G11" s="39">
        <f t="shared" si="0"/>
        <v>3.52</v>
      </c>
      <c r="H11" s="141" t="s">
        <v>29</v>
      </c>
      <c r="I11" s="16" t="s">
        <v>6</v>
      </c>
      <c r="J11" s="142">
        <v>0.76</v>
      </c>
      <c r="K11" s="143">
        <f>J11*C11</f>
        <v>1.52</v>
      </c>
    </row>
    <row r="12" spans="1:11" ht="12.75" customHeight="1">
      <c r="A12" s="74" t="s">
        <v>261</v>
      </c>
      <c r="B12" s="4" t="s">
        <v>139</v>
      </c>
      <c r="C12" s="32">
        <v>2</v>
      </c>
      <c r="D12" s="111" t="s">
        <v>183</v>
      </c>
      <c r="E12" s="40" t="s">
        <v>260</v>
      </c>
      <c r="F12" s="18">
        <v>2.5</v>
      </c>
      <c r="G12" s="39">
        <v>5.04</v>
      </c>
      <c r="H12" s="154" t="s">
        <v>183</v>
      </c>
      <c r="I12" s="40" t="s">
        <v>260</v>
      </c>
      <c r="J12" s="144">
        <v>2.5</v>
      </c>
      <c r="K12" s="143">
        <f>J12*C12</f>
        <v>5</v>
      </c>
    </row>
    <row r="13" spans="1:11" s="15" customFormat="1" ht="3.75" customHeight="1">
      <c r="A13" s="75"/>
      <c r="B13" s="13"/>
      <c r="C13" s="33"/>
      <c r="D13" s="29"/>
      <c r="E13" s="14"/>
      <c r="F13" s="19"/>
      <c r="G13" s="41"/>
      <c r="H13" s="29"/>
      <c r="I13" s="14"/>
      <c r="J13" s="25"/>
      <c r="K13" s="120"/>
    </row>
    <row r="14" spans="1:11" ht="11.25">
      <c r="A14" s="73" t="s">
        <v>112</v>
      </c>
      <c r="C14" s="32"/>
      <c r="D14" s="37"/>
      <c r="E14" s="18"/>
      <c r="F14" s="18"/>
      <c r="G14" s="39"/>
      <c r="H14" s="145"/>
      <c r="I14" s="146"/>
      <c r="J14" s="144"/>
      <c r="K14" s="143"/>
    </row>
    <row r="15" spans="1:11" ht="12.75">
      <c r="A15" s="74" t="s">
        <v>113</v>
      </c>
      <c r="B15" s="4" t="s">
        <v>60</v>
      </c>
      <c r="C15" s="32">
        <v>4</v>
      </c>
      <c r="D15" s="37" t="s">
        <v>15</v>
      </c>
      <c r="E15" s="66" t="s">
        <v>57</v>
      </c>
      <c r="F15" s="21">
        <v>0.11</v>
      </c>
      <c r="G15" s="39">
        <f>F15*C15</f>
        <v>0.44</v>
      </c>
      <c r="H15" s="141" t="s">
        <v>29</v>
      </c>
      <c r="I15" s="16" t="s">
        <v>102</v>
      </c>
      <c r="J15" s="147">
        <v>0.19</v>
      </c>
      <c r="K15" s="143">
        <f>J15*C15</f>
        <v>0.76</v>
      </c>
    </row>
    <row r="16" spans="1:11" ht="12.75">
      <c r="A16" s="74" t="s">
        <v>114</v>
      </c>
      <c r="B16" s="4" t="s">
        <v>118</v>
      </c>
      <c r="C16" s="32"/>
      <c r="D16" s="37" t="s">
        <v>15</v>
      </c>
      <c r="E16" s="38" t="s">
        <v>117</v>
      </c>
      <c r="F16" s="18">
        <v>0.1</v>
      </c>
      <c r="G16" s="39">
        <f>F16*C16</f>
        <v>0</v>
      </c>
      <c r="H16" s="141"/>
      <c r="I16" s="16"/>
      <c r="J16" s="142"/>
      <c r="K16" s="143"/>
    </row>
    <row r="17" spans="1:11" ht="12.75">
      <c r="A17" s="74" t="s">
        <v>115</v>
      </c>
      <c r="B17" s="4" t="s">
        <v>119</v>
      </c>
      <c r="C17" s="32"/>
      <c r="D17" s="37" t="s">
        <v>15</v>
      </c>
      <c r="E17" s="38" t="s">
        <v>120</v>
      </c>
      <c r="F17" s="18">
        <v>0.1</v>
      </c>
      <c r="G17" s="39">
        <f>F17*C17</f>
        <v>0</v>
      </c>
      <c r="H17" s="141"/>
      <c r="I17" s="16"/>
      <c r="J17" s="144"/>
      <c r="K17" s="143"/>
    </row>
    <row r="18" spans="1:11" ht="12.75">
      <c r="A18" s="81" t="s">
        <v>162</v>
      </c>
      <c r="B18" s="82" t="s">
        <v>161</v>
      </c>
      <c r="C18" s="86"/>
      <c r="D18" s="87"/>
      <c r="E18" s="88"/>
      <c r="F18" s="89"/>
      <c r="G18" s="90"/>
      <c r="H18" s="151"/>
      <c r="I18" s="88"/>
      <c r="J18" s="148"/>
      <c r="K18" s="149"/>
    </row>
    <row r="19" spans="1:11" ht="12.75">
      <c r="A19" s="195" t="s">
        <v>114</v>
      </c>
      <c r="B19" s="196" t="s">
        <v>273</v>
      </c>
      <c r="C19" s="197">
        <v>2</v>
      </c>
      <c r="D19" s="83" t="s">
        <v>15</v>
      </c>
      <c r="E19" s="234" t="s">
        <v>276</v>
      </c>
      <c r="F19" s="84">
        <v>0.11</v>
      </c>
      <c r="G19" s="85">
        <f>F19*C19</f>
        <v>0.22</v>
      </c>
      <c r="H19" s="152" t="s">
        <v>29</v>
      </c>
      <c r="I19" s="16" t="s">
        <v>172</v>
      </c>
      <c r="J19" s="150">
        <v>0.17</v>
      </c>
      <c r="K19" s="143">
        <f>J19*C19</f>
        <v>0.34</v>
      </c>
    </row>
    <row r="20" spans="1:11" ht="12.75">
      <c r="A20" s="198" t="s">
        <v>115</v>
      </c>
      <c r="B20" s="199" t="s">
        <v>274</v>
      </c>
      <c r="C20" s="200">
        <v>2</v>
      </c>
      <c r="D20" s="87" t="s">
        <v>15</v>
      </c>
      <c r="E20" s="234" t="s">
        <v>275</v>
      </c>
      <c r="F20" s="89">
        <v>0.11</v>
      </c>
      <c r="G20" s="90">
        <f>F20*C20</f>
        <v>0.22</v>
      </c>
      <c r="H20" s="151" t="s">
        <v>29</v>
      </c>
      <c r="I20" s="88" t="s">
        <v>174</v>
      </c>
      <c r="J20" s="148">
        <v>0.17</v>
      </c>
      <c r="K20" s="149">
        <f>J20*C20</f>
        <v>0.34</v>
      </c>
    </row>
    <row r="21" spans="1:11" s="15" customFormat="1" ht="3.75" customHeight="1">
      <c r="A21" s="91"/>
      <c r="B21" s="92"/>
      <c r="C21" s="93"/>
      <c r="D21" s="94"/>
      <c r="E21" s="95"/>
      <c r="F21" s="96"/>
      <c r="G21" s="97"/>
      <c r="H21" s="94"/>
      <c r="I21" s="95"/>
      <c r="J21" s="98"/>
      <c r="K21" s="121"/>
    </row>
    <row r="22" spans="1:11" ht="11.25">
      <c r="A22" s="73" t="s">
        <v>136</v>
      </c>
      <c r="C22" s="32"/>
      <c r="D22" s="37"/>
      <c r="E22" s="18"/>
      <c r="F22" s="18"/>
      <c r="G22" s="39"/>
      <c r="H22" s="141"/>
      <c r="I22" s="153"/>
      <c r="J22" s="144"/>
      <c r="K22" s="143"/>
    </row>
    <row r="23" spans="1:11" ht="12.75">
      <c r="A23" s="74" t="s">
        <v>127</v>
      </c>
      <c r="B23" s="4" t="s">
        <v>126</v>
      </c>
      <c r="C23" s="32">
        <v>1</v>
      </c>
      <c r="D23" s="37" t="s">
        <v>15</v>
      </c>
      <c r="E23" s="38" t="s">
        <v>128</v>
      </c>
      <c r="F23" s="18">
        <v>0.19</v>
      </c>
      <c r="G23" s="39">
        <f>F23*C23</f>
        <v>0.19</v>
      </c>
      <c r="H23" s="141" t="s">
        <v>29</v>
      </c>
      <c r="I23" s="16" t="s">
        <v>129</v>
      </c>
      <c r="J23" s="144">
        <v>0.18</v>
      </c>
      <c r="K23" s="143">
        <f>J23*C23</f>
        <v>0.18</v>
      </c>
    </row>
    <row r="24" spans="1:11" ht="12.75">
      <c r="A24" s="74" t="s">
        <v>116</v>
      </c>
      <c r="B24" s="4" t="s">
        <v>53</v>
      </c>
      <c r="C24" s="32">
        <v>3</v>
      </c>
      <c r="D24" s="37" t="s">
        <v>15</v>
      </c>
      <c r="E24" s="16" t="s">
        <v>170</v>
      </c>
      <c r="F24" s="18">
        <v>0.09</v>
      </c>
      <c r="G24" s="39">
        <f>F24*C24</f>
        <v>0.27</v>
      </c>
      <c r="H24" s="141" t="s">
        <v>29</v>
      </c>
      <c r="I24" s="16" t="s">
        <v>171</v>
      </c>
      <c r="J24" s="142">
        <v>0.26</v>
      </c>
      <c r="K24" s="143">
        <f>J24*C24</f>
        <v>0.78</v>
      </c>
    </row>
    <row r="25" spans="1:11" ht="11.25">
      <c r="A25" s="74"/>
      <c r="C25" s="32"/>
      <c r="D25" s="37"/>
      <c r="E25" s="18"/>
      <c r="F25" s="18"/>
      <c r="G25" s="39"/>
      <c r="H25" s="141"/>
      <c r="I25" s="153"/>
      <c r="J25" s="144"/>
      <c r="K25" s="143"/>
    </row>
    <row r="26" spans="1:11" ht="12.75">
      <c r="A26" s="74" t="s">
        <v>25</v>
      </c>
      <c r="B26" s="4" t="s">
        <v>270</v>
      </c>
      <c r="C26" s="32">
        <v>1</v>
      </c>
      <c r="D26" s="111" t="s">
        <v>183</v>
      </c>
      <c r="E26" s="250" t="s">
        <v>271</v>
      </c>
      <c r="F26" s="18">
        <v>0.75</v>
      </c>
      <c r="G26" s="39">
        <f>F26*C26</f>
        <v>0.75</v>
      </c>
      <c r="H26" s="154" t="s">
        <v>183</v>
      </c>
      <c r="I26" s="251" t="s">
        <v>271</v>
      </c>
      <c r="J26" s="144">
        <v>0.75</v>
      </c>
      <c r="K26" s="143">
        <f>J26*C26</f>
        <v>0.75</v>
      </c>
    </row>
    <row r="27" spans="1:11" ht="12.75">
      <c r="A27" s="74" t="s">
        <v>41</v>
      </c>
      <c r="B27" s="4" t="s">
        <v>81</v>
      </c>
      <c r="C27" s="32">
        <v>2</v>
      </c>
      <c r="D27" s="111" t="s">
        <v>183</v>
      </c>
      <c r="E27" s="250" t="s">
        <v>269</v>
      </c>
      <c r="F27" s="18">
        <v>0.25</v>
      </c>
      <c r="G27" s="39">
        <f>F27*C27</f>
        <v>0.5</v>
      </c>
      <c r="H27" s="154" t="s">
        <v>183</v>
      </c>
      <c r="I27" s="251" t="s">
        <v>269</v>
      </c>
      <c r="J27" s="144">
        <v>0.25</v>
      </c>
      <c r="K27" s="143">
        <f>J27*C27</f>
        <v>0.5</v>
      </c>
    </row>
    <row r="28" spans="1:11" s="15" customFormat="1" ht="3.75" customHeight="1">
      <c r="A28" s="75"/>
      <c r="B28" s="13"/>
      <c r="C28" s="33"/>
      <c r="D28" s="29"/>
      <c r="E28" s="14"/>
      <c r="F28" s="20"/>
      <c r="G28" s="41"/>
      <c r="H28" s="29"/>
      <c r="I28" s="14"/>
      <c r="J28" s="26"/>
      <c r="K28" s="120"/>
    </row>
    <row r="29" spans="1:11" ht="12.75">
      <c r="A29" s="74" t="s">
        <v>9</v>
      </c>
      <c r="B29" s="4" t="s">
        <v>10</v>
      </c>
      <c r="C29" s="32">
        <v>1</v>
      </c>
      <c r="D29" s="111" t="s">
        <v>183</v>
      </c>
      <c r="E29" s="5" t="s">
        <v>16</v>
      </c>
      <c r="F29" s="18">
        <v>16</v>
      </c>
      <c r="G29" s="39">
        <f>F29*C29</f>
        <v>16</v>
      </c>
      <c r="H29" s="154" t="s">
        <v>183</v>
      </c>
      <c r="I29" s="155" t="s">
        <v>16</v>
      </c>
      <c r="J29" s="144">
        <v>16</v>
      </c>
      <c r="K29" s="143">
        <f>J29*C29</f>
        <v>16</v>
      </c>
    </row>
    <row r="30" spans="1:11" s="15" customFormat="1" ht="3.75" customHeight="1">
      <c r="A30" s="75"/>
      <c r="B30" s="13"/>
      <c r="C30" s="33"/>
      <c r="D30" s="30"/>
      <c r="E30" s="14"/>
      <c r="F30" s="19"/>
      <c r="G30" s="41"/>
      <c r="H30" s="30"/>
      <c r="I30" s="14"/>
      <c r="J30" s="27"/>
      <c r="K30" s="120"/>
    </row>
    <row r="31" spans="1:11" ht="12.75">
      <c r="A31" s="74" t="s">
        <v>42</v>
      </c>
      <c r="B31" s="4" t="s">
        <v>11</v>
      </c>
      <c r="C31" s="32">
        <v>2</v>
      </c>
      <c r="D31" s="111" t="s">
        <v>183</v>
      </c>
      <c r="E31" s="5" t="s">
        <v>133</v>
      </c>
      <c r="F31" s="18">
        <v>5</v>
      </c>
      <c r="G31" s="39">
        <f>F31*C31</f>
        <v>10</v>
      </c>
      <c r="H31" s="154" t="s">
        <v>183</v>
      </c>
      <c r="I31" s="155" t="s">
        <v>20</v>
      </c>
      <c r="J31" s="144">
        <v>5</v>
      </c>
      <c r="K31" s="143">
        <f>J31*C31</f>
        <v>10</v>
      </c>
    </row>
    <row r="32" spans="1:11" ht="11.25">
      <c r="A32" s="74"/>
      <c r="C32" s="32"/>
      <c r="D32" s="111" t="s">
        <v>183</v>
      </c>
      <c r="E32" s="5" t="s">
        <v>132</v>
      </c>
      <c r="F32" s="18">
        <v>5</v>
      </c>
      <c r="G32" s="39"/>
      <c r="H32" s="154" t="s">
        <v>183</v>
      </c>
      <c r="I32" s="155" t="s">
        <v>21</v>
      </c>
      <c r="J32" s="144"/>
      <c r="K32" s="143"/>
    </row>
    <row r="33" spans="1:11" ht="11.25">
      <c r="A33" s="74"/>
      <c r="C33" s="32"/>
      <c r="D33" s="111" t="s">
        <v>183</v>
      </c>
      <c r="E33" s="5" t="s">
        <v>134</v>
      </c>
      <c r="F33" s="18">
        <v>6</v>
      </c>
      <c r="G33" s="39"/>
      <c r="H33" s="154" t="s">
        <v>183</v>
      </c>
      <c r="I33" s="155" t="s">
        <v>22</v>
      </c>
      <c r="J33" s="144"/>
      <c r="K33" s="143"/>
    </row>
    <row r="34" spans="1:11" ht="11.25">
      <c r="A34" s="74"/>
      <c r="B34" s="4" t="s">
        <v>267</v>
      </c>
      <c r="C34" s="32">
        <v>2</v>
      </c>
      <c r="D34" s="111" t="s">
        <v>183</v>
      </c>
      <c r="F34" s="18">
        <v>2</v>
      </c>
      <c r="G34" s="39">
        <f>F34*C34</f>
        <v>4</v>
      </c>
      <c r="H34" s="141"/>
      <c r="I34" s="155"/>
      <c r="J34" s="144"/>
      <c r="K34" s="143"/>
    </row>
    <row r="35" spans="1:11" ht="12.75">
      <c r="A35" s="74" t="s">
        <v>8</v>
      </c>
      <c r="B35" s="4" t="s">
        <v>237</v>
      </c>
      <c r="C35" s="32">
        <v>2</v>
      </c>
      <c r="D35" s="111" t="s">
        <v>183</v>
      </c>
      <c r="E35" s="5" t="s">
        <v>19</v>
      </c>
      <c r="F35" s="18">
        <v>2</v>
      </c>
      <c r="G35" s="39">
        <f>F35*C35</f>
        <v>4</v>
      </c>
      <c r="H35" s="154" t="s">
        <v>183</v>
      </c>
      <c r="I35" s="155" t="s">
        <v>19</v>
      </c>
      <c r="J35" s="144">
        <v>2</v>
      </c>
      <c r="K35" s="143">
        <f>J35*C35</f>
        <v>4</v>
      </c>
    </row>
    <row r="36" spans="1:11" ht="12.75" customHeight="1">
      <c r="A36" s="74" t="s">
        <v>26</v>
      </c>
      <c r="B36" s="4" t="s">
        <v>268</v>
      </c>
      <c r="C36" s="32">
        <v>0</v>
      </c>
      <c r="D36" s="37" t="s">
        <v>15</v>
      </c>
      <c r="E36" s="234" t="s">
        <v>251</v>
      </c>
      <c r="F36" s="18">
        <v>0.45</v>
      </c>
      <c r="G36" s="39">
        <f>F36*C36</f>
        <v>0</v>
      </c>
      <c r="H36" s="141" t="s">
        <v>29</v>
      </c>
      <c r="I36" s="16" t="s">
        <v>122</v>
      </c>
      <c r="J36" s="144">
        <v>0.62</v>
      </c>
      <c r="K36" s="143">
        <f>J36*C36</f>
        <v>0</v>
      </c>
    </row>
    <row r="37" spans="1:11" ht="12.75" customHeight="1">
      <c r="A37" s="74" t="s">
        <v>27</v>
      </c>
      <c r="B37" s="4" t="s">
        <v>160</v>
      </c>
      <c r="C37" s="32">
        <v>3</v>
      </c>
      <c r="D37" s="37" t="s">
        <v>15</v>
      </c>
      <c r="E37" s="16" t="s">
        <v>159</v>
      </c>
      <c r="F37" s="18">
        <v>0.42</v>
      </c>
      <c r="G37" s="39">
        <f>F37*C37</f>
        <v>1.26</v>
      </c>
      <c r="H37" s="141" t="s">
        <v>29</v>
      </c>
      <c r="I37" s="16" t="s">
        <v>123</v>
      </c>
      <c r="J37" s="144">
        <v>0.93</v>
      </c>
      <c r="K37" s="143">
        <f>J37*C37</f>
        <v>2.79</v>
      </c>
    </row>
    <row r="38" spans="1:11" ht="12.75" customHeight="1">
      <c r="A38" s="74" t="s">
        <v>28</v>
      </c>
      <c r="B38" s="23" t="s">
        <v>74</v>
      </c>
      <c r="C38" s="32">
        <v>1</v>
      </c>
      <c r="D38" s="37" t="s">
        <v>15</v>
      </c>
      <c r="E38" s="38" t="s">
        <v>73</v>
      </c>
      <c r="F38" s="18">
        <v>1.1</v>
      </c>
      <c r="G38" s="39">
        <f>F38*C38</f>
        <v>1.1</v>
      </c>
      <c r="H38" s="141" t="s">
        <v>29</v>
      </c>
      <c r="I38" s="153" t="s">
        <v>90</v>
      </c>
      <c r="J38" s="144"/>
      <c r="K38" s="143">
        <f>J38*C38</f>
        <v>0</v>
      </c>
    </row>
    <row r="39" spans="1:11" ht="12.75" customHeight="1">
      <c r="A39" s="99" t="s">
        <v>162</v>
      </c>
      <c r="B39" s="100" t="s">
        <v>207</v>
      </c>
      <c r="C39" s="101"/>
      <c r="D39" s="102"/>
      <c r="E39" s="38"/>
      <c r="F39" s="103"/>
      <c r="G39" s="104"/>
      <c r="H39" s="156"/>
      <c r="I39" s="159"/>
      <c r="J39" s="157"/>
      <c r="K39" s="158"/>
    </row>
    <row r="40" spans="1:11" ht="12.75" customHeight="1">
      <c r="A40" s="201" t="s">
        <v>163</v>
      </c>
      <c r="B40" s="202" t="s">
        <v>165</v>
      </c>
      <c r="C40" s="203">
        <v>2</v>
      </c>
      <c r="D40" s="107" t="s">
        <v>15</v>
      </c>
      <c r="E40" s="108" t="s">
        <v>164</v>
      </c>
      <c r="F40" s="109">
        <v>0.13</v>
      </c>
      <c r="G40" s="110">
        <f>F40*C40</f>
        <v>0.26</v>
      </c>
      <c r="H40" s="160" t="s">
        <v>29</v>
      </c>
      <c r="I40" s="108" t="s">
        <v>167</v>
      </c>
      <c r="J40" s="161">
        <v>0.15</v>
      </c>
      <c r="K40" s="162">
        <f>J40*C40</f>
        <v>0.3</v>
      </c>
    </row>
    <row r="41" spans="1:11" ht="12.75" customHeight="1">
      <c r="A41" s="198" t="s">
        <v>166</v>
      </c>
      <c r="B41" s="204" t="s">
        <v>181</v>
      </c>
      <c r="C41" s="200">
        <v>1</v>
      </c>
      <c r="D41" s="87" t="s">
        <v>15</v>
      </c>
      <c r="E41" s="88"/>
      <c r="F41" s="89"/>
      <c r="G41" s="90"/>
      <c r="H41" s="151" t="s">
        <v>29</v>
      </c>
      <c r="I41" s="88"/>
      <c r="J41" s="148"/>
      <c r="K41" s="149"/>
    </row>
    <row r="42" spans="1:11" s="15" customFormat="1" ht="3.75" customHeight="1">
      <c r="A42" s="91"/>
      <c r="B42" s="92"/>
      <c r="C42" s="93"/>
      <c r="D42" s="105"/>
      <c r="E42" s="95"/>
      <c r="F42" s="96"/>
      <c r="G42" s="97"/>
      <c r="H42" s="105"/>
      <c r="I42" s="95"/>
      <c r="J42" s="106"/>
      <c r="K42" s="121"/>
    </row>
    <row r="43" spans="1:11" ht="12.75">
      <c r="A43" s="74" t="s">
        <v>12</v>
      </c>
      <c r="B43" s="4" t="s">
        <v>13</v>
      </c>
      <c r="C43" s="32">
        <v>1</v>
      </c>
      <c r="D43" s="111" t="s">
        <v>183</v>
      </c>
      <c r="E43" s="5" t="s">
        <v>14</v>
      </c>
      <c r="F43" s="18">
        <v>25</v>
      </c>
      <c r="G43" s="39">
        <f>F43*C43</f>
        <v>25</v>
      </c>
      <c r="H43" s="154" t="s">
        <v>183</v>
      </c>
      <c r="I43" s="155" t="s">
        <v>14</v>
      </c>
      <c r="J43" s="144">
        <v>25</v>
      </c>
      <c r="K43" s="143">
        <f>J43*C43</f>
        <v>25</v>
      </c>
    </row>
    <row r="44" spans="1:11" ht="11.25">
      <c r="A44" s="74"/>
      <c r="C44" s="32"/>
      <c r="D44" s="37"/>
      <c r="F44" s="18"/>
      <c r="G44" s="39"/>
      <c r="H44" s="141"/>
      <c r="I44" s="155"/>
      <c r="J44" s="144"/>
      <c r="K44" s="143"/>
    </row>
    <row r="45" spans="1:11" s="140" customFormat="1" ht="3.75" customHeight="1">
      <c r="A45" s="223"/>
      <c r="B45" s="178"/>
      <c r="C45" s="179"/>
      <c r="D45" s="224"/>
      <c r="E45" s="181"/>
      <c r="F45" s="225"/>
      <c r="G45" s="226"/>
      <c r="H45" s="224"/>
      <c r="I45" s="181"/>
      <c r="J45" s="227"/>
      <c r="K45" s="185"/>
    </row>
    <row r="46" spans="1:11" ht="12.75" customHeight="1">
      <c r="A46" s="73" t="s">
        <v>23</v>
      </c>
      <c r="C46" s="32"/>
      <c r="D46" s="37"/>
      <c r="F46" s="18"/>
      <c r="G46" s="39"/>
      <c r="H46" s="141"/>
      <c r="I46" s="155"/>
      <c r="J46" s="144"/>
      <c r="K46" s="143"/>
    </row>
    <row r="47" spans="1:11" ht="12.75" customHeight="1">
      <c r="A47" s="74" t="s">
        <v>35</v>
      </c>
      <c r="B47" s="4" t="s">
        <v>54</v>
      </c>
      <c r="C47" s="32">
        <v>1</v>
      </c>
      <c r="D47" s="37" t="s">
        <v>15</v>
      </c>
      <c r="E47" s="40" t="s">
        <v>71</v>
      </c>
      <c r="F47" s="18">
        <v>0.08</v>
      </c>
      <c r="G47" s="39">
        <f aca="true" t="shared" si="1" ref="G47:G61">F47*C47</f>
        <v>0.08</v>
      </c>
      <c r="H47" s="236" t="s">
        <v>29</v>
      </c>
      <c r="I47" s="233" t="s">
        <v>175</v>
      </c>
      <c r="J47" s="238">
        <v>0.17</v>
      </c>
      <c r="K47" s="239">
        <v>0.49</v>
      </c>
    </row>
    <row r="48" spans="1:11" ht="12.75" customHeight="1">
      <c r="A48" s="74" t="s">
        <v>36</v>
      </c>
      <c r="B48" s="4" t="s">
        <v>53</v>
      </c>
      <c r="C48" s="32">
        <v>1</v>
      </c>
      <c r="D48" s="37" t="s">
        <v>15</v>
      </c>
      <c r="E48" s="40" t="s">
        <v>72</v>
      </c>
      <c r="F48" s="18">
        <v>0.09</v>
      </c>
      <c r="G48" s="39">
        <f t="shared" si="1"/>
        <v>0.09</v>
      </c>
      <c r="H48" s="236" t="s">
        <v>29</v>
      </c>
      <c r="I48" s="233" t="s">
        <v>87</v>
      </c>
      <c r="J48" s="238">
        <v>0.23</v>
      </c>
      <c r="K48" s="239">
        <f>J48*C48</f>
        <v>0.23</v>
      </c>
    </row>
    <row r="49" spans="1:11" ht="12.75" customHeight="1">
      <c r="A49" s="74" t="s">
        <v>37</v>
      </c>
      <c r="B49" s="4" t="s">
        <v>52</v>
      </c>
      <c r="C49" s="32">
        <v>1</v>
      </c>
      <c r="D49" s="37" t="s">
        <v>15</v>
      </c>
      <c r="E49" s="40" t="s">
        <v>141</v>
      </c>
      <c r="F49" s="18">
        <v>1.2</v>
      </c>
      <c r="G49" s="39">
        <f t="shared" si="1"/>
        <v>1.2</v>
      </c>
      <c r="H49" s="236" t="s">
        <v>29</v>
      </c>
      <c r="I49" s="233" t="s">
        <v>89</v>
      </c>
      <c r="J49" s="238">
        <v>0.85</v>
      </c>
      <c r="K49" s="239">
        <f aca="true" t="shared" si="2" ref="K49:K61">J49*C49</f>
        <v>0.85</v>
      </c>
    </row>
    <row r="50" spans="1:11" ht="12.75" customHeight="1">
      <c r="A50" s="74" t="s">
        <v>219</v>
      </c>
      <c r="B50" s="4" t="s">
        <v>231</v>
      </c>
      <c r="C50" s="32">
        <v>1</v>
      </c>
      <c r="D50" s="37" t="s">
        <v>15</v>
      </c>
      <c r="E50" s="234" t="s">
        <v>232</v>
      </c>
      <c r="F50" s="18">
        <v>0.38</v>
      </c>
      <c r="G50" s="39">
        <f t="shared" si="1"/>
        <v>0.38</v>
      </c>
      <c r="H50" s="236"/>
      <c r="I50" s="233" t="s">
        <v>220</v>
      </c>
      <c r="J50" s="238">
        <v>0.44</v>
      </c>
      <c r="K50" s="239">
        <f t="shared" si="2"/>
        <v>0.44</v>
      </c>
    </row>
    <row r="51" spans="1:11" ht="12.75">
      <c r="A51" s="74" t="s">
        <v>221</v>
      </c>
      <c r="B51" s="4" t="s">
        <v>259</v>
      </c>
      <c r="C51" s="32">
        <v>2</v>
      </c>
      <c r="D51" s="37" t="s">
        <v>15</v>
      </c>
      <c r="E51" s="233" t="s">
        <v>258</v>
      </c>
      <c r="F51" s="18">
        <v>1.72</v>
      </c>
      <c r="G51" s="39">
        <f t="shared" si="1"/>
        <v>3.44</v>
      </c>
      <c r="H51" s="236" t="s">
        <v>29</v>
      </c>
      <c r="I51" s="233" t="s">
        <v>91</v>
      </c>
      <c r="J51" s="238">
        <v>1.3</v>
      </c>
      <c r="K51" s="239">
        <f t="shared" si="2"/>
        <v>2.6</v>
      </c>
    </row>
    <row r="52" spans="1:11" ht="12.75">
      <c r="A52" s="74" t="s">
        <v>30</v>
      </c>
      <c r="B52" s="4" t="s">
        <v>50</v>
      </c>
      <c r="C52" s="32">
        <v>1</v>
      </c>
      <c r="D52" s="37" t="s">
        <v>15</v>
      </c>
      <c r="E52" s="40" t="s">
        <v>77</v>
      </c>
      <c r="F52" s="18">
        <v>0.77</v>
      </c>
      <c r="G52" s="39">
        <f t="shared" si="1"/>
        <v>0.77</v>
      </c>
      <c r="H52" s="236" t="s">
        <v>29</v>
      </c>
      <c r="I52" s="233" t="s">
        <v>158</v>
      </c>
      <c r="J52" s="238">
        <v>0.45</v>
      </c>
      <c r="K52" s="239">
        <f t="shared" si="2"/>
        <v>0.45</v>
      </c>
    </row>
    <row r="53" spans="1:11" ht="12.75">
      <c r="A53" s="76" t="s">
        <v>33</v>
      </c>
      <c r="B53" s="4" t="s">
        <v>222</v>
      </c>
      <c r="C53" s="32">
        <v>4</v>
      </c>
      <c r="D53" s="37" t="s">
        <v>15</v>
      </c>
      <c r="E53" s="234" t="s">
        <v>223</v>
      </c>
      <c r="F53" s="18">
        <v>0.11</v>
      </c>
      <c r="G53" s="39">
        <f t="shared" si="1"/>
        <v>0.44</v>
      </c>
      <c r="H53" s="236" t="s">
        <v>29</v>
      </c>
      <c r="I53" s="233" t="s">
        <v>224</v>
      </c>
      <c r="J53" s="238">
        <v>0.19</v>
      </c>
      <c r="K53" s="239">
        <f t="shared" si="2"/>
        <v>0.76</v>
      </c>
    </row>
    <row r="54" spans="2:11" ht="11.25">
      <c r="B54" s="4" t="s">
        <v>225</v>
      </c>
      <c r="C54" s="32"/>
      <c r="D54" s="37" t="s">
        <v>15</v>
      </c>
      <c r="E54" s="40" t="s">
        <v>78</v>
      </c>
      <c r="F54" s="21">
        <v>0.08</v>
      </c>
      <c r="G54" s="39">
        <f t="shared" si="1"/>
        <v>0</v>
      </c>
      <c r="H54" s="236" t="s">
        <v>29</v>
      </c>
      <c r="I54" s="233" t="s">
        <v>179</v>
      </c>
      <c r="J54" s="237">
        <v>0.28</v>
      </c>
      <c r="K54" s="239">
        <f>J54*C54</f>
        <v>0</v>
      </c>
    </row>
    <row r="55" spans="1:11" ht="11.25">
      <c r="A55" s="76"/>
      <c r="C55" s="32"/>
      <c r="D55" s="37"/>
      <c r="E55" s="21"/>
      <c r="G55" s="39"/>
      <c r="H55" s="236"/>
      <c r="I55" s="237"/>
      <c r="J55" s="237"/>
      <c r="K55" s="239"/>
    </row>
    <row r="56" spans="1:11" ht="22.5">
      <c r="A56" s="77" t="s">
        <v>31</v>
      </c>
      <c r="B56" s="11" t="s">
        <v>226</v>
      </c>
      <c r="C56" s="34">
        <v>1</v>
      </c>
      <c r="D56" s="37" t="s">
        <v>15</v>
      </c>
      <c r="E56" s="234" t="s">
        <v>227</v>
      </c>
      <c r="F56" s="22">
        <v>0.28</v>
      </c>
      <c r="G56" s="39">
        <f t="shared" si="1"/>
        <v>0.28</v>
      </c>
      <c r="H56" s="236" t="s">
        <v>29</v>
      </c>
      <c r="I56" s="233" t="s">
        <v>92</v>
      </c>
      <c r="J56" s="240">
        <v>1.5</v>
      </c>
      <c r="K56" s="239">
        <f t="shared" si="2"/>
        <v>1.5</v>
      </c>
    </row>
    <row r="57" spans="1:11" ht="12.75">
      <c r="A57" s="77"/>
      <c r="B57" s="11"/>
      <c r="C57" s="34"/>
      <c r="D57" s="37"/>
      <c r="E57" s="21"/>
      <c r="F57" s="22"/>
      <c r="G57" s="39"/>
      <c r="H57" s="236"/>
      <c r="I57" s="237"/>
      <c r="J57" s="240"/>
      <c r="K57" s="239"/>
    </row>
    <row r="58" spans="1:11" ht="22.5">
      <c r="A58" s="74" t="s">
        <v>32</v>
      </c>
      <c r="B58" s="4" t="s">
        <v>228</v>
      </c>
      <c r="C58" s="32">
        <v>4</v>
      </c>
      <c r="D58" s="37" t="s">
        <v>15</v>
      </c>
      <c r="E58" s="234" t="s">
        <v>229</v>
      </c>
      <c r="F58" s="18">
        <v>0.3</v>
      </c>
      <c r="G58" s="39">
        <f t="shared" si="1"/>
        <v>1.2</v>
      </c>
      <c r="H58" s="236" t="s">
        <v>29</v>
      </c>
      <c r="I58" s="233" t="s">
        <v>230</v>
      </c>
      <c r="J58" s="238">
        <v>0.64</v>
      </c>
      <c r="K58" s="239">
        <f t="shared" si="2"/>
        <v>2.56</v>
      </c>
    </row>
    <row r="59" spans="1:11" ht="12.75">
      <c r="A59" s="74" t="s">
        <v>34</v>
      </c>
      <c r="B59" s="4" t="s">
        <v>51</v>
      </c>
      <c r="C59" s="32">
        <v>2</v>
      </c>
      <c r="D59" s="37" t="s">
        <v>15</v>
      </c>
      <c r="E59" s="40" t="s">
        <v>79</v>
      </c>
      <c r="F59" s="18">
        <v>0.06</v>
      </c>
      <c r="G59" s="39">
        <f t="shared" si="1"/>
        <v>0.12</v>
      </c>
      <c r="H59" s="236" t="s">
        <v>29</v>
      </c>
      <c r="I59" s="233" t="s">
        <v>93</v>
      </c>
      <c r="J59" s="238">
        <v>0.69</v>
      </c>
      <c r="K59" s="239">
        <f t="shared" si="2"/>
        <v>1.38</v>
      </c>
    </row>
    <row r="60" spans="1:11" s="140" customFormat="1" ht="12.75" customHeight="1">
      <c r="A60" s="241" t="s">
        <v>38</v>
      </c>
      <c r="B60" s="242" t="s">
        <v>39</v>
      </c>
      <c r="C60" s="243">
        <v>1</v>
      </c>
      <c r="D60" s="246" t="s">
        <v>15</v>
      </c>
      <c r="E60" s="66" t="s">
        <v>80</v>
      </c>
      <c r="F60" s="245">
        <v>0.39</v>
      </c>
      <c r="G60" s="244">
        <f t="shared" si="1"/>
        <v>0.39</v>
      </c>
      <c r="H60" s="236" t="s">
        <v>29</v>
      </c>
      <c r="I60" s="235" t="s">
        <v>94</v>
      </c>
      <c r="J60" s="240">
        <v>0.48</v>
      </c>
      <c r="K60" s="239">
        <f t="shared" si="2"/>
        <v>0.48</v>
      </c>
    </row>
    <row r="61" spans="1:11" ht="12.75">
      <c r="A61" s="77" t="s">
        <v>40</v>
      </c>
      <c r="B61" s="11" t="s">
        <v>143</v>
      </c>
      <c r="C61" s="34">
        <v>1</v>
      </c>
      <c r="D61" s="37" t="s">
        <v>15</v>
      </c>
      <c r="E61" s="38" t="s">
        <v>142</v>
      </c>
      <c r="F61" s="21">
        <v>1.53</v>
      </c>
      <c r="G61" s="43">
        <f t="shared" si="1"/>
        <v>1.53</v>
      </c>
      <c r="H61" s="141" t="s">
        <v>29</v>
      </c>
      <c r="I61" s="16" t="s">
        <v>144</v>
      </c>
      <c r="J61" s="147">
        <v>2.03</v>
      </c>
      <c r="K61" s="143">
        <f t="shared" si="2"/>
        <v>2.03</v>
      </c>
    </row>
    <row r="62" spans="1:11" s="140" customFormat="1" ht="3.75" customHeight="1">
      <c r="A62" s="75"/>
      <c r="B62" s="13"/>
      <c r="C62" s="33"/>
      <c r="D62" s="30"/>
      <c r="E62" s="14"/>
      <c r="F62" s="19"/>
      <c r="G62" s="41"/>
      <c r="H62" s="30"/>
      <c r="I62" s="14"/>
      <c r="J62" s="27"/>
      <c r="K62" s="120"/>
    </row>
    <row r="63" spans="1:11" ht="12.75" customHeight="1">
      <c r="A63" s="77" t="s">
        <v>82</v>
      </c>
      <c r="B63" s="11" t="s">
        <v>233</v>
      </c>
      <c r="C63" s="67">
        <v>1</v>
      </c>
      <c r="D63" s="37" t="s">
        <v>15</v>
      </c>
      <c r="E63" s="40" t="s">
        <v>255</v>
      </c>
      <c r="F63" s="68">
        <v>11.95</v>
      </c>
      <c r="G63" s="69">
        <f>F63*C63</f>
        <v>11.95</v>
      </c>
      <c r="H63" s="141" t="s">
        <v>29</v>
      </c>
      <c r="I63" s="164" t="s">
        <v>90</v>
      </c>
      <c r="J63" s="165"/>
      <c r="K63" s="166">
        <f>J63*C63</f>
        <v>0</v>
      </c>
    </row>
    <row r="64" spans="1:11" s="1" customFormat="1" ht="22.5">
      <c r="A64" s="77" t="s">
        <v>83</v>
      </c>
      <c r="B64" s="11" t="s">
        <v>154</v>
      </c>
      <c r="C64" s="67">
        <v>1</v>
      </c>
      <c r="D64" s="37" t="s">
        <v>15</v>
      </c>
      <c r="E64" s="233" t="s">
        <v>234</v>
      </c>
      <c r="F64" s="68">
        <v>1.38</v>
      </c>
      <c r="G64" s="69">
        <f>F64*C64</f>
        <v>1.38</v>
      </c>
      <c r="H64" s="141" t="s">
        <v>104</v>
      </c>
      <c r="I64" s="123" t="s">
        <v>105</v>
      </c>
      <c r="J64" s="165">
        <v>1.99</v>
      </c>
      <c r="K64" s="143">
        <f>J64*C64</f>
        <v>1.99</v>
      </c>
    </row>
    <row r="65" spans="1:11" s="1" customFormat="1" ht="12.75">
      <c r="A65" s="77" t="s">
        <v>95</v>
      </c>
      <c r="B65" s="11" t="s">
        <v>97</v>
      </c>
      <c r="C65" s="34">
        <v>1</v>
      </c>
      <c r="D65" s="37" t="s">
        <v>15</v>
      </c>
      <c r="E65" s="38" t="s">
        <v>96</v>
      </c>
      <c r="F65" s="22">
        <v>1.18</v>
      </c>
      <c r="G65" s="43">
        <f>F65*C65</f>
        <v>1.18</v>
      </c>
      <c r="H65" s="141" t="s">
        <v>104</v>
      </c>
      <c r="I65" s="50" t="s">
        <v>106</v>
      </c>
      <c r="J65" s="163">
        <v>2.99</v>
      </c>
      <c r="K65" s="143">
        <f>J65*C65</f>
        <v>2.99</v>
      </c>
    </row>
    <row r="66" spans="1:11" s="1" customFormat="1" ht="12.75">
      <c r="A66" s="77"/>
      <c r="B66" s="11"/>
      <c r="C66" s="34"/>
      <c r="D66" s="44"/>
      <c r="E66" s="12"/>
      <c r="F66" s="22"/>
      <c r="G66" s="45"/>
      <c r="H66" s="168"/>
      <c r="I66" s="169"/>
      <c r="J66" s="163"/>
      <c r="K66" s="167"/>
    </row>
    <row r="67" spans="1:11" s="1" customFormat="1" ht="3.75" customHeight="1">
      <c r="A67" s="186"/>
      <c r="B67" s="187"/>
      <c r="C67" s="188"/>
      <c r="D67" s="189"/>
      <c r="E67" s="190"/>
      <c r="F67" s="191"/>
      <c r="G67" s="192"/>
      <c r="H67" s="189"/>
      <c r="I67" s="190"/>
      <c r="J67" s="193"/>
      <c r="K67" s="194"/>
    </row>
    <row r="68" spans="1:11" s="1" customFormat="1" ht="12.75" customHeight="1">
      <c r="A68" s="78" t="s">
        <v>209</v>
      </c>
      <c r="B68" s="11"/>
      <c r="C68" s="34"/>
      <c r="D68" s="44"/>
      <c r="E68" s="12"/>
      <c r="F68" s="22"/>
      <c r="G68" s="45"/>
      <c r="H68" s="168"/>
      <c r="I68" s="170"/>
      <c r="J68" s="163"/>
      <c r="K68" s="167"/>
    </row>
    <row r="69" spans="1:11" s="1" customFormat="1" ht="12.75">
      <c r="A69" s="77" t="s">
        <v>43</v>
      </c>
      <c r="B69" s="11" t="s">
        <v>212</v>
      </c>
      <c r="C69" s="34">
        <v>1</v>
      </c>
      <c r="D69" s="37" t="s">
        <v>15</v>
      </c>
      <c r="E69" s="233" t="s">
        <v>213</v>
      </c>
      <c r="F69" s="22">
        <v>0.19</v>
      </c>
      <c r="G69" s="39">
        <f aca="true" t="shared" si="3" ref="G69:G75">F69*C69</f>
        <v>0.19</v>
      </c>
      <c r="H69" s="141" t="s">
        <v>29</v>
      </c>
      <c r="I69" s="16" t="s">
        <v>173</v>
      </c>
      <c r="J69" s="163">
        <v>0.17</v>
      </c>
      <c r="K69" s="167">
        <v>0.49</v>
      </c>
    </row>
    <row r="70" spans="1:11" ht="12.75">
      <c r="A70" s="77" t="s">
        <v>44</v>
      </c>
      <c r="B70" s="11" t="s">
        <v>49</v>
      </c>
      <c r="C70" s="34">
        <v>1</v>
      </c>
      <c r="D70" s="37" t="s">
        <v>15</v>
      </c>
      <c r="E70" s="38" t="s">
        <v>76</v>
      </c>
      <c r="F70" s="22">
        <v>0.19</v>
      </c>
      <c r="G70" s="39">
        <f t="shared" si="3"/>
        <v>0.19</v>
      </c>
      <c r="H70" s="141" t="s">
        <v>29</v>
      </c>
      <c r="I70" s="16" t="s">
        <v>98</v>
      </c>
      <c r="J70" s="163">
        <v>0.21</v>
      </c>
      <c r="K70" s="143">
        <f aca="true" t="shared" si="4" ref="K70:K75">J70*C70</f>
        <v>0.21</v>
      </c>
    </row>
    <row r="71" spans="1:11" ht="22.5">
      <c r="A71" s="77" t="s">
        <v>45</v>
      </c>
      <c r="B71" s="11" t="s">
        <v>214</v>
      </c>
      <c r="C71" s="34">
        <v>1</v>
      </c>
      <c r="D71" s="37" t="s">
        <v>15</v>
      </c>
      <c r="E71" s="233" t="s">
        <v>215</v>
      </c>
      <c r="F71" s="22">
        <v>0.26</v>
      </c>
      <c r="G71" s="39">
        <f t="shared" si="3"/>
        <v>0.26</v>
      </c>
      <c r="H71" s="141" t="s">
        <v>29</v>
      </c>
      <c r="I71" s="16" t="s">
        <v>180</v>
      </c>
      <c r="J71" s="163">
        <v>0.36</v>
      </c>
      <c r="K71" s="143">
        <f t="shared" si="4"/>
        <v>0.36</v>
      </c>
    </row>
    <row r="72" spans="1:11" ht="12.75">
      <c r="A72" s="77" t="s">
        <v>48</v>
      </c>
      <c r="B72" s="11" t="s">
        <v>254</v>
      </c>
      <c r="C72" s="34">
        <v>1</v>
      </c>
      <c r="D72" s="37" t="s">
        <v>15</v>
      </c>
      <c r="E72" s="233" t="s">
        <v>253</v>
      </c>
      <c r="F72" s="22">
        <v>0.22</v>
      </c>
      <c r="G72" s="39">
        <f t="shared" si="3"/>
        <v>0.22</v>
      </c>
      <c r="H72" s="141" t="s">
        <v>29</v>
      </c>
      <c r="I72" s="16" t="s">
        <v>99</v>
      </c>
      <c r="J72" s="163">
        <v>0.07</v>
      </c>
      <c r="K72" s="143">
        <f t="shared" si="4"/>
        <v>0.07</v>
      </c>
    </row>
    <row r="73" spans="1:11" ht="12.75">
      <c r="A73" s="77" t="s">
        <v>216</v>
      </c>
      <c r="B73" s="11" t="s">
        <v>218</v>
      </c>
      <c r="C73" s="34">
        <v>1</v>
      </c>
      <c r="D73" s="37" t="s">
        <v>15</v>
      </c>
      <c r="E73" s="233" t="s">
        <v>217</v>
      </c>
      <c r="F73" s="22">
        <v>0.22</v>
      </c>
      <c r="G73" s="39">
        <f t="shared" si="3"/>
        <v>0.22</v>
      </c>
      <c r="H73" s="141" t="s">
        <v>29</v>
      </c>
      <c r="I73" s="233" t="s">
        <v>272</v>
      </c>
      <c r="J73" s="163">
        <v>0.15</v>
      </c>
      <c r="K73" s="143">
        <f t="shared" si="4"/>
        <v>0.15</v>
      </c>
    </row>
    <row r="74" spans="1:11" ht="12.75">
      <c r="A74" s="77" t="s">
        <v>46</v>
      </c>
      <c r="B74" s="11" t="s">
        <v>47</v>
      </c>
      <c r="C74" s="34">
        <v>1</v>
      </c>
      <c r="D74" s="37" t="s">
        <v>15</v>
      </c>
      <c r="E74" s="38" t="s">
        <v>75</v>
      </c>
      <c r="F74" s="22">
        <v>0.12</v>
      </c>
      <c r="G74" s="39">
        <f t="shared" si="3"/>
        <v>0.12</v>
      </c>
      <c r="H74" s="141" t="s">
        <v>29</v>
      </c>
      <c r="I74" s="16" t="s">
        <v>100</v>
      </c>
      <c r="J74" s="163">
        <v>0.29</v>
      </c>
      <c r="K74" s="143">
        <f t="shared" si="4"/>
        <v>0.29</v>
      </c>
    </row>
    <row r="75" spans="1:11" ht="12.75">
      <c r="A75" s="77" t="s">
        <v>239</v>
      </c>
      <c r="B75" s="11" t="s">
        <v>210</v>
      </c>
      <c r="C75" s="34">
        <v>1</v>
      </c>
      <c r="D75" s="37" t="s">
        <v>15</v>
      </c>
      <c r="E75" s="233" t="s">
        <v>211</v>
      </c>
      <c r="F75" s="22">
        <v>4.31</v>
      </c>
      <c r="G75" s="39">
        <f t="shared" si="3"/>
        <v>4.31</v>
      </c>
      <c r="H75" s="141" t="s">
        <v>29</v>
      </c>
      <c r="I75" s="16" t="s">
        <v>101</v>
      </c>
      <c r="J75" s="163">
        <v>4.68</v>
      </c>
      <c r="K75" s="143">
        <f t="shared" si="4"/>
        <v>4.68</v>
      </c>
    </row>
    <row r="76" spans="1:11" ht="12.75">
      <c r="A76" s="77"/>
      <c r="B76" s="11"/>
      <c r="C76" s="34"/>
      <c r="D76" s="37"/>
      <c r="E76" s="233"/>
      <c r="F76" s="22"/>
      <c r="G76" s="39"/>
      <c r="H76" s="141"/>
      <c r="I76" s="16"/>
      <c r="J76" s="163"/>
      <c r="K76" s="143"/>
    </row>
    <row r="77" spans="1:11" ht="3.75" customHeight="1">
      <c r="A77" s="186"/>
      <c r="B77" s="187"/>
      <c r="C77" s="188"/>
      <c r="D77" s="189"/>
      <c r="E77" s="190"/>
      <c r="F77" s="191"/>
      <c r="G77" s="192"/>
      <c r="H77" s="189"/>
      <c r="I77" s="190"/>
      <c r="J77" s="193"/>
      <c r="K77" s="194"/>
    </row>
    <row r="78" spans="1:11" ht="12.75">
      <c r="A78" s="78" t="s">
        <v>238</v>
      </c>
      <c r="B78" s="11"/>
      <c r="C78" s="34"/>
      <c r="D78" s="247"/>
      <c r="E78" s="248"/>
      <c r="F78" s="22"/>
      <c r="G78" s="39"/>
      <c r="H78" s="145"/>
      <c r="I78" s="249"/>
      <c r="J78" s="163"/>
      <c r="K78" s="143"/>
    </row>
    <row r="79" spans="1:11" ht="12.75">
      <c r="A79" s="77" t="s">
        <v>240</v>
      </c>
      <c r="B79" s="4" t="s">
        <v>24</v>
      </c>
      <c r="C79" s="34">
        <v>4</v>
      </c>
      <c r="D79" s="37" t="s">
        <v>15</v>
      </c>
      <c r="E79" s="40" t="s">
        <v>69</v>
      </c>
      <c r="F79" s="22">
        <v>0.08</v>
      </c>
      <c r="G79" s="39">
        <f aca="true" t="shared" si="5" ref="G79:G85">F79*C79</f>
        <v>0.32</v>
      </c>
      <c r="H79" s="141" t="s">
        <v>29</v>
      </c>
      <c r="I79" s="16"/>
      <c r="J79" s="163"/>
      <c r="K79" s="143"/>
    </row>
    <row r="80" spans="1:11" ht="12.75">
      <c r="A80" s="77" t="s">
        <v>241</v>
      </c>
      <c r="B80" s="11" t="s">
        <v>49</v>
      </c>
      <c r="C80" s="34">
        <v>1</v>
      </c>
      <c r="D80" s="37" t="s">
        <v>15</v>
      </c>
      <c r="E80" s="38" t="s">
        <v>76</v>
      </c>
      <c r="F80" s="22">
        <v>0.19</v>
      </c>
      <c r="G80" s="39">
        <f t="shared" si="5"/>
        <v>0.19</v>
      </c>
      <c r="H80" s="141" t="s">
        <v>29</v>
      </c>
      <c r="I80" s="16"/>
      <c r="J80" s="163"/>
      <c r="K80" s="143"/>
    </row>
    <row r="81" spans="1:11" ht="12.75">
      <c r="A81" s="77" t="s">
        <v>242</v>
      </c>
      <c r="B81" s="11" t="s">
        <v>254</v>
      </c>
      <c r="C81" s="34">
        <v>1</v>
      </c>
      <c r="D81" s="37" t="s">
        <v>15</v>
      </c>
      <c r="E81" s="233" t="s">
        <v>253</v>
      </c>
      <c r="F81" s="22">
        <v>0.22</v>
      </c>
      <c r="G81" s="39">
        <f t="shared" si="5"/>
        <v>0.22</v>
      </c>
      <c r="H81" s="141" t="s">
        <v>29</v>
      </c>
      <c r="I81" s="16"/>
      <c r="J81" s="163"/>
      <c r="K81" s="143"/>
    </row>
    <row r="82" spans="1:11" ht="12.75">
      <c r="A82" s="77" t="s">
        <v>243</v>
      </c>
      <c r="B82" s="11" t="s">
        <v>218</v>
      </c>
      <c r="C82" s="34">
        <v>1</v>
      </c>
      <c r="D82" s="37" t="s">
        <v>15</v>
      </c>
      <c r="E82" s="233" t="s">
        <v>217</v>
      </c>
      <c r="F82" s="22">
        <v>0.22</v>
      </c>
      <c r="G82" s="39">
        <f t="shared" si="5"/>
        <v>0.22</v>
      </c>
      <c r="H82" s="141" t="s">
        <v>29</v>
      </c>
      <c r="I82" s="16"/>
      <c r="J82" s="163"/>
      <c r="K82" s="143"/>
    </row>
    <row r="83" spans="1:11" ht="22.5">
      <c r="A83" s="77" t="s">
        <v>244</v>
      </c>
      <c r="B83" s="11" t="s">
        <v>246</v>
      </c>
      <c r="C83" s="34">
        <v>2</v>
      </c>
      <c r="D83" s="37" t="s">
        <v>15</v>
      </c>
      <c r="E83" s="233" t="s">
        <v>245</v>
      </c>
      <c r="F83" s="22">
        <v>3.79</v>
      </c>
      <c r="G83" s="39">
        <f t="shared" si="5"/>
        <v>7.58</v>
      </c>
      <c r="H83" s="141" t="s">
        <v>29</v>
      </c>
      <c r="I83" s="16"/>
      <c r="J83" s="163"/>
      <c r="K83" s="143"/>
    </row>
    <row r="84" spans="1:11" ht="12.75">
      <c r="A84" s="77" t="s">
        <v>247</v>
      </c>
      <c r="B84" s="11" t="s">
        <v>249</v>
      </c>
      <c r="C84" s="34">
        <v>2</v>
      </c>
      <c r="D84" s="37" t="s">
        <v>15</v>
      </c>
      <c r="E84" s="233" t="s">
        <v>250</v>
      </c>
      <c r="F84" s="22">
        <v>1.37</v>
      </c>
      <c r="G84" s="39">
        <f t="shared" si="5"/>
        <v>2.74</v>
      </c>
      <c r="H84" s="141" t="s">
        <v>29</v>
      </c>
      <c r="I84" s="16"/>
      <c r="J84" s="163"/>
      <c r="K84" s="143"/>
    </row>
    <row r="85" spans="1:11" ht="12.75">
      <c r="A85" s="77" t="s">
        <v>248</v>
      </c>
      <c r="B85" s="11" t="s">
        <v>252</v>
      </c>
      <c r="C85" s="34">
        <v>1</v>
      </c>
      <c r="D85" s="37" t="s">
        <v>15</v>
      </c>
      <c r="E85" s="234" t="s">
        <v>251</v>
      </c>
      <c r="F85" s="22">
        <v>0.45</v>
      </c>
      <c r="G85" s="39">
        <f t="shared" si="5"/>
        <v>0.45</v>
      </c>
      <c r="H85" s="141" t="s">
        <v>29</v>
      </c>
      <c r="I85" s="16"/>
      <c r="J85" s="163"/>
      <c r="K85" s="143"/>
    </row>
    <row r="86" spans="1:11" ht="12.75">
      <c r="A86" s="77"/>
      <c r="B86" s="11"/>
      <c r="C86" s="34"/>
      <c r="D86" s="44"/>
      <c r="E86" s="12"/>
      <c r="F86" s="22"/>
      <c r="G86" s="45"/>
      <c r="H86" s="168"/>
      <c r="I86" s="170"/>
      <c r="J86" s="163"/>
      <c r="K86" s="143"/>
    </row>
    <row r="87" spans="1:11" ht="3.75" customHeight="1">
      <c r="A87" s="186"/>
      <c r="B87" s="187"/>
      <c r="C87" s="188"/>
      <c r="D87" s="189"/>
      <c r="E87" s="190"/>
      <c r="F87" s="191"/>
      <c r="G87" s="192"/>
      <c r="H87" s="189"/>
      <c r="I87" s="190"/>
      <c r="J87" s="193"/>
      <c r="K87" s="194"/>
    </row>
    <row r="88" spans="1:11" ht="12.75" customHeight="1">
      <c r="A88" s="257" t="s">
        <v>278</v>
      </c>
      <c r="B88" s="258"/>
      <c r="C88" s="259"/>
      <c r="D88" s="180"/>
      <c r="E88" s="181"/>
      <c r="F88" s="182"/>
      <c r="G88" s="183"/>
      <c r="H88" s="180"/>
      <c r="I88" s="181"/>
      <c r="J88" s="184"/>
      <c r="K88" s="185"/>
    </row>
    <row r="89" spans="1:11" ht="11.25">
      <c r="A89" s="205" t="s">
        <v>109</v>
      </c>
      <c r="B89" s="206" t="s">
        <v>185</v>
      </c>
      <c r="C89" s="207"/>
      <c r="D89" s="42"/>
      <c r="E89" s="40"/>
      <c r="G89" s="39"/>
      <c r="H89" s="141"/>
      <c r="I89" s="16"/>
      <c r="J89" s="147"/>
      <c r="K89" s="143"/>
    </row>
    <row r="90" spans="1:11" ht="12.75">
      <c r="A90" s="205" t="s">
        <v>130</v>
      </c>
      <c r="B90" s="206" t="s">
        <v>24</v>
      </c>
      <c r="C90" s="207">
        <v>4</v>
      </c>
      <c r="D90" s="42" t="s">
        <v>15</v>
      </c>
      <c r="E90" s="40" t="s">
        <v>69</v>
      </c>
      <c r="F90" s="21">
        <v>0.16</v>
      </c>
      <c r="G90" s="39">
        <f aca="true" t="shared" si="6" ref="G90:G102">F90*C90</f>
        <v>0.64</v>
      </c>
      <c r="H90" s="141" t="s">
        <v>29</v>
      </c>
      <c r="I90" s="16" t="s">
        <v>172</v>
      </c>
      <c r="J90" s="147">
        <v>0.17</v>
      </c>
      <c r="K90" s="143">
        <f aca="true" t="shared" si="7" ref="K90:K102">J90*C90</f>
        <v>0.68</v>
      </c>
    </row>
    <row r="91" spans="1:11" s="140" customFormat="1" ht="12.75" customHeight="1">
      <c r="A91" s="205" t="s">
        <v>63</v>
      </c>
      <c r="B91" s="206" t="s">
        <v>146</v>
      </c>
      <c r="C91" s="207">
        <v>4</v>
      </c>
      <c r="D91" s="42" t="s">
        <v>15</v>
      </c>
      <c r="E91" s="38" t="s">
        <v>155</v>
      </c>
      <c r="F91" s="21">
        <v>0.32</v>
      </c>
      <c r="G91" s="39">
        <f t="shared" si="6"/>
        <v>1.28</v>
      </c>
      <c r="H91" s="141" t="s">
        <v>29</v>
      </c>
      <c r="I91" s="16" t="s">
        <v>88</v>
      </c>
      <c r="J91" s="147">
        <v>0.28</v>
      </c>
      <c r="K91" s="143">
        <f t="shared" si="7"/>
        <v>1.12</v>
      </c>
    </row>
    <row r="92" spans="1:11" ht="12.75">
      <c r="A92" s="205" t="s">
        <v>62</v>
      </c>
      <c r="B92" s="206" t="s">
        <v>186</v>
      </c>
      <c r="C92" s="207">
        <v>2</v>
      </c>
      <c r="D92" s="42" t="s">
        <v>15</v>
      </c>
      <c r="E92" s="16" t="s">
        <v>141</v>
      </c>
      <c r="F92" s="21">
        <v>1.2</v>
      </c>
      <c r="G92" s="39">
        <f t="shared" si="6"/>
        <v>2.4</v>
      </c>
      <c r="H92" s="141" t="s">
        <v>29</v>
      </c>
      <c r="I92" s="16" t="s">
        <v>89</v>
      </c>
      <c r="J92" s="147">
        <v>0.85</v>
      </c>
      <c r="K92" s="143">
        <f t="shared" si="7"/>
        <v>1.7</v>
      </c>
    </row>
    <row r="93" spans="1:11" ht="33.75">
      <c r="A93" s="208" t="s">
        <v>198</v>
      </c>
      <c r="B93" s="206" t="s">
        <v>61</v>
      </c>
      <c r="C93" s="207">
        <v>14</v>
      </c>
      <c r="D93" s="42" t="s">
        <v>15</v>
      </c>
      <c r="E93" s="38" t="s">
        <v>70</v>
      </c>
      <c r="F93" s="21">
        <v>0.16</v>
      </c>
      <c r="G93" s="39">
        <f t="shared" si="6"/>
        <v>2.24</v>
      </c>
      <c r="H93" s="141" t="s">
        <v>29</v>
      </c>
      <c r="I93" s="16" t="s">
        <v>176</v>
      </c>
      <c r="J93" s="147">
        <v>0.17</v>
      </c>
      <c r="K93" s="143">
        <f t="shared" si="7"/>
        <v>2.3800000000000003</v>
      </c>
    </row>
    <row r="94" spans="1:11" ht="12.75">
      <c r="A94" s="205" t="s">
        <v>137</v>
      </c>
      <c r="B94" s="206" t="s">
        <v>138</v>
      </c>
      <c r="C94" s="207">
        <v>2</v>
      </c>
      <c r="D94" s="42" t="s">
        <v>15</v>
      </c>
      <c r="E94" s="38" t="s">
        <v>147</v>
      </c>
      <c r="F94" s="21">
        <v>0.51</v>
      </c>
      <c r="G94" s="39">
        <f t="shared" si="6"/>
        <v>1.02</v>
      </c>
      <c r="H94" s="141" t="s">
        <v>29</v>
      </c>
      <c r="I94" s="16" t="s">
        <v>177</v>
      </c>
      <c r="J94" s="147">
        <v>0.17</v>
      </c>
      <c r="K94" s="143">
        <f t="shared" si="7"/>
        <v>0.34</v>
      </c>
    </row>
    <row r="95" spans="1:11" ht="12.75">
      <c r="A95" s="205" t="s">
        <v>131</v>
      </c>
      <c r="B95" s="206" t="s">
        <v>187</v>
      </c>
      <c r="C95" s="207">
        <v>2</v>
      </c>
      <c r="D95" s="42" t="s">
        <v>15</v>
      </c>
      <c r="E95" s="16" t="s">
        <v>188</v>
      </c>
      <c r="F95" s="21">
        <v>0.11</v>
      </c>
      <c r="G95" s="39">
        <f t="shared" si="6"/>
        <v>0.22</v>
      </c>
      <c r="H95" s="141" t="s">
        <v>29</v>
      </c>
      <c r="I95" s="16" t="s">
        <v>189</v>
      </c>
      <c r="J95" s="147">
        <v>0.46</v>
      </c>
      <c r="K95" s="143">
        <f t="shared" si="7"/>
        <v>0.92</v>
      </c>
    </row>
    <row r="96" spans="1:11" s="59" customFormat="1" ht="12.75">
      <c r="A96" s="205" t="s">
        <v>203</v>
      </c>
      <c r="B96" s="206" t="s">
        <v>201</v>
      </c>
      <c r="C96" s="207">
        <v>2</v>
      </c>
      <c r="D96" s="232" t="s">
        <v>183</v>
      </c>
      <c r="E96" s="112" t="s">
        <v>201</v>
      </c>
      <c r="F96" s="228"/>
      <c r="G96" s="229">
        <v>12.4</v>
      </c>
      <c r="H96" s="232" t="s">
        <v>183</v>
      </c>
      <c r="I96" s="112" t="s">
        <v>201</v>
      </c>
      <c r="J96" s="230"/>
      <c r="K96" s="229">
        <v>12.4</v>
      </c>
    </row>
    <row r="97" spans="1:11" s="59" customFormat="1" ht="12.75">
      <c r="A97" s="205" t="s">
        <v>204</v>
      </c>
      <c r="B97" s="206" t="s">
        <v>202</v>
      </c>
      <c r="C97" s="207">
        <v>2</v>
      </c>
      <c r="D97" s="232" t="s">
        <v>183</v>
      </c>
      <c r="E97" s="112" t="s">
        <v>202</v>
      </c>
      <c r="F97" s="228"/>
      <c r="G97" s="229"/>
      <c r="H97" s="232" t="s">
        <v>183</v>
      </c>
      <c r="I97" s="112" t="s">
        <v>202</v>
      </c>
      <c r="J97" s="228"/>
      <c r="K97" s="231"/>
    </row>
    <row r="98" spans="1:11" s="59" customFormat="1" ht="12.75">
      <c r="A98" s="205" t="s">
        <v>199</v>
      </c>
      <c r="B98" s="206" t="s">
        <v>60</v>
      </c>
      <c r="C98" s="207">
        <v>6</v>
      </c>
      <c r="D98" s="42" t="s">
        <v>15</v>
      </c>
      <c r="E98" s="28" t="s">
        <v>57</v>
      </c>
      <c r="F98" s="21">
        <v>0.11</v>
      </c>
      <c r="G98" s="39">
        <f t="shared" si="6"/>
        <v>0.66</v>
      </c>
      <c r="H98" s="141" t="s">
        <v>29</v>
      </c>
      <c r="I98" s="16" t="s">
        <v>102</v>
      </c>
      <c r="J98" s="147">
        <v>0.19</v>
      </c>
      <c r="K98" s="143">
        <f t="shared" si="7"/>
        <v>1.1400000000000001</v>
      </c>
    </row>
    <row r="99" spans="1:11" s="59" customFormat="1" ht="12.75">
      <c r="A99" s="205" t="s">
        <v>200</v>
      </c>
      <c r="B99" s="206" t="s">
        <v>59</v>
      </c>
      <c r="C99" s="207">
        <v>6</v>
      </c>
      <c r="D99" s="42" t="s">
        <v>15</v>
      </c>
      <c r="E99" s="28" t="s">
        <v>58</v>
      </c>
      <c r="F99" s="21">
        <v>0.06</v>
      </c>
      <c r="G99" s="39">
        <f t="shared" si="6"/>
        <v>0.36</v>
      </c>
      <c r="H99" s="141" t="s">
        <v>29</v>
      </c>
      <c r="I99" s="16" t="s">
        <v>103</v>
      </c>
      <c r="J99" s="147">
        <v>0.18</v>
      </c>
      <c r="K99" s="143">
        <f t="shared" si="7"/>
        <v>1.08</v>
      </c>
    </row>
    <row r="100" spans="1:11" s="59" customFormat="1" ht="12.75">
      <c r="A100" s="209" t="s">
        <v>55</v>
      </c>
      <c r="B100" s="210" t="s">
        <v>190</v>
      </c>
      <c r="C100" s="211">
        <v>2</v>
      </c>
      <c r="D100" s="232" t="s">
        <v>183</v>
      </c>
      <c r="E100" s="122" t="s">
        <v>191</v>
      </c>
      <c r="F100" s="228">
        <v>3.5</v>
      </c>
      <c r="G100" s="229">
        <f t="shared" si="6"/>
        <v>7</v>
      </c>
      <c r="H100" s="232" t="s">
        <v>183</v>
      </c>
      <c r="I100" s="122" t="s">
        <v>192</v>
      </c>
      <c r="J100" s="228">
        <v>3.5</v>
      </c>
      <c r="K100" s="229">
        <f>J100*C100</f>
        <v>7</v>
      </c>
    </row>
    <row r="101" spans="1:11" s="59" customFormat="1" ht="12.75">
      <c r="A101" s="212" t="s">
        <v>56</v>
      </c>
      <c r="B101" s="213" t="s">
        <v>193</v>
      </c>
      <c r="C101" s="214">
        <v>2</v>
      </c>
      <c r="D101" s="232" t="s">
        <v>183</v>
      </c>
      <c r="E101" s="122" t="s">
        <v>191</v>
      </c>
      <c r="F101" s="228"/>
      <c r="G101" s="229">
        <f t="shared" si="6"/>
        <v>0</v>
      </c>
      <c r="H101" s="232" t="s">
        <v>183</v>
      </c>
      <c r="I101" s="122" t="s">
        <v>194</v>
      </c>
      <c r="J101" s="228"/>
      <c r="K101" s="229">
        <f>J101*C101</f>
        <v>0</v>
      </c>
    </row>
    <row r="102" spans="1:11" s="59" customFormat="1" ht="12.75">
      <c r="A102" s="215" t="s">
        <v>208</v>
      </c>
      <c r="B102" s="216" t="s">
        <v>195</v>
      </c>
      <c r="C102" s="217">
        <v>2</v>
      </c>
      <c r="D102" s="42" t="s">
        <v>15</v>
      </c>
      <c r="E102" s="16" t="s">
        <v>196</v>
      </c>
      <c r="F102" s="21">
        <v>0.28</v>
      </c>
      <c r="G102" s="39">
        <f t="shared" si="6"/>
        <v>0.56</v>
      </c>
      <c r="H102" s="141" t="s">
        <v>29</v>
      </c>
      <c r="I102" s="16" t="s">
        <v>197</v>
      </c>
      <c r="J102" s="147">
        <v>0.27</v>
      </c>
      <c r="K102" s="143">
        <f t="shared" si="7"/>
        <v>0.54</v>
      </c>
    </row>
    <row r="103" spans="1:11" s="59" customFormat="1" ht="12.75">
      <c r="A103" s="215"/>
      <c r="B103" s="216"/>
      <c r="C103" s="217"/>
      <c r="D103" s="113"/>
      <c r="E103" s="114"/>
      <c r="F103" s="115"/>
      <c r="G103" s="116"/>
      <c r="H103" s="29"/>
      <c r="I103" s="117"/>
      <c r="J103" s="26"/>
      <c r="K103" s="120"/>
    </row>
    <row r="104" spans="1:11" s="59" customFormat="1" ht="12.75">
      <c r="A104" s="205" t="s">
        <v>40</v>
      </c>
      <c r="B104" s="218" t="s">
        <v>150</v>
      </c>
      <c r="C104" s="207">
        <v>4</v>
      </c>
      <c r="D104" s="42" t="s">
        <v>15</v>
      </c>
      <c r="E104" s="38" t="s">
        <v>151</v>
      </c>
      <c r="F104" s="21">
        <v>1.14</v>
      </c>
      <c r="G104" s="46">
        <f>F104*C104</f>
        <v>4.56</v>
      </c>
      <c r="H104" s="141" t="s">
        <v>29</v>
      </c>
      <c r="I104" s="118" t="s">
        <v>148</v>
      </c>
      <c r="J104" s="147">
        <v>1.37</v>
      </c>
      <c r="K104" s="143">
        <f>J104*C104</f>
        <v>5.48</v>
      </c>
    </row>
    <row r="105" spans="1:11" s="59" customFormat="1" ht="12.75">
      <c r="A105" s="219"/>
      <c r="B105" s="220" t="s">
        <v>149</v>
      </c>
      <c r="C105" s="221"/>
      <c r="D105" s="42" t="s">
        <v>15</v>
      </c>
      <c r="E105" s="38" t="s">
        <v>121</v>
      </c>
      <c r="F105" s="21">
        <v>1.06</v>
      </c>
      <c r="G105" s="46"/>
      <c r="H105" s="141" t="s">
        <v>29</v>
      </c>
      <c r="I105" s="16" t="s">
        <v>107</v>
      </c>
      <c r="J105" s="147">
        <v>1.25</v>
      </c>
      <c r="K105" s="143"/>
    </row>
    <row r="106" spans="1:11" s="59" customFormat="1" ht="12.75">
      <c r="A106" s="186"/>
      <c r="B106" s="222"/>
      <c r="C106" s="188"/>
      <c r="D106" s="189"/>
      <c r="E106" s="190"/>
      <c r="F106" s="191"/>
      <c r="G106" s="192"/>
      <c r="H106" s="189"/>
      <c r="I106" s="190"/>
      <c r="J106" s="193"/>
      <c r="K106" s="194"/>
    </row>
    <row r="107" spans="1:11" s="59" customFormat="1" ht="12.75">
      <c r="A107" s="79" t="s">
        <v>84</v>
      </c>
      <c r="B107" s="24"/>
      <c r="C107" s="32"/>
      <c r="D107" s="42"/>
      <c r="E107" s="5"/>
      <c r="F107" s="21"/>
      <c r="G107" s="46"/>
      <c r="H107" s="171"/>
      <c r="I107" s="155"/>
      <c r="J107" s="147"/>
      <c r="K107" s="143"/>
    </row>
    <row r="108" spans="1:11" s="59" customFormat="1" ht="12.75">
      <c r="A108" s="76" t="s">
        <v>85</v>
      </c>
      <c r="B108" s="4" t="s">
        <v>152</v>
      </c>
      <c r="C108" s="32">
        <v>1</v>
      </c>
      <c r="D108" s="42" t="s">
        <v>15</v>
      </c>
      <c r="E108" s="38" t="s">
        <v>110</v>
      </c>
      <c r="F108" s="21">
        <v>25.57</v>
      </c>
      <c r="G108" s="39">
        <f>F108*C108</f>
        <v>25.57</v>
      </c>
      <c r="H108" s="171" t="s">
        <v>29</v>
      </c>
      <c r="I108" s="16" t="s">
        <v>111</v>
      </c>
      <c r="J108" s="147">
        <v>23.57</v>
      </c>
      <c r="K108" s="143">
        <f>C108*J108</f>
        <v>23.57</v>
      </c>
    </row>
    <row r="109" spans="1:11" s="59" customFormat="1" ht="12.75">
      <c r="A109" s="76"/>
      <c r="B109" s="4"/>
      <c r="C109" s="32"/>
      <c r="D109" s="42"/>
      <c r="E109" s="51" t="s">
        <v>5</v>
      </c>
      <c r="F109" s="21"/>
      <c r="G109" s="52">
        <f>SUM(G4:G108)</f>
        <v>190.56000000000003</v>
      </c>
      <c r="H109" s="171"/>
      <c r="I109" s="175" t="s">
        <v>5</v>
      </c>
      <c r="J109" s="147"/>
      <c r="K109" s="172">
        <f>SUM(K4:K108)</f>
        <v>168.34999999999997</v>
      </c>
    </row>
    <row r="110" spans="1:11" s="59" customFormat="1" ht="13.5" thickBot="1">
      <c r="A110" s="80"/>
      <c r="B110" s="60"/>
      <c r="C110" s="61"/>
      <c r="D110" s="62"/>
      <c r="E110" s="63"/>
      <c r="F110" s="64"/>
      <c r="G110" s="65"/>
      <c r="H110" s="176"/>
      <c r="I110" s="177"/>
      <c r="J110" s="173"/>
      <c r="K110" s="174"/>
    </row>
    <row r="111" spans="1:11" s="59" customFormat="1" ht="12.75">
      <c r="A111" s="70" t="s">
        <v>153</v>
      </c>
      <c r="B111" s="71"/>
      <c r="C111" s="54"/>
      <c r="D111" s="55"/>
      <c r="E111" s="56"/>
      <c r="F111" s="57"/>
      <c r="G111" s="55"/>
      <c r="H111" s="55"/>
      <c r="I111" s="56"/>
      <c r="J111" s="58"/>
      <c r="K111" s="58"/>
    </row>
    <row r="112" spans="1:11" s="59" customFormat="1" ht="12.75">
      <c r="A112" s="70" t="s">
        <v>184</v>
      </c>
      <c r="B112" s="71"/>
      <c r="C112" s="54"/>
      <c r="D112" s="55"/>
      <c r="E112" s="56"/>
      <c r="F112" s="57"/>
      <c r="G112" s="55"/>
      <c r="H112" s="55"/>
      <c r="I112" s="56"/>
      <c r="J112" s="58"/>
      <c r="K112" s="58"/>
    </row>
    <row r="113" spans="1:11" s="59" customFormat="1" ht="12.75">
      <c r="A113" s="70" t="s">
        <v>182</v>
      </c>
      <c r="B113" s="71"/>
      <c r="C113" s="54"/>
      <c r="D113" s="55"/>
      <c r="E113" s="56"/>
      <c r="F113" s="57"/>
      <c r="G113" s="55"/>
      <c r="H113" s="55"/>
      <c r="I113" s="56"/>
      <c r="J113" s="58"/>
      <c r="K113" s="58"/>
    </row>
    <row r="114" spans="1:11" s="59" customFormat="1" ht="12.75">
      <c r="A114" s="70" t="s">
        <v>156</v>
      </c>
      <c r="B114" s="71"/>
      <c r="C114" s="54"/>
      <c r="D114" s="55"/>
      <c r="E114" s="56"/>
      <c r="F114" s="57"/>
      <c r="G114" s="55"/>
      <c r="H114" s="55"/>
      <c r="I114" s="56"/>
      <c r="J114" s="58"/>
      <c r="K114" s="58"/>
    </row>
    <row r="115" spans="1:11" s="59" customFormat="1" ht="12.75">
      <c r="A115" s="70" t="s">
        <v>178</v>
      </c>
      <c r="B115" s="71"/>
      <c r="C115" s="54"/>
      <c r="D115" s="55"/>
      <c r="E115" s="56"/>
      <c r="F115" s="57"/>
      <c r="G115" s="55"/>
      <c r="H115" s="55"/>
      <c r="I115" s="56"/>
      <c r="J115" s="58"/>
      <c r="K115" s="58"/>
    </row>
    <row r="116" spans="1:11" s="59" customFormat="1" ht="12.75">
      <c r="A116" s="70" t="s">
        <v>205</v>
      </c>
      <c r="B116" s="54"/>
      <c r="C116" s="54"/>
      <c r="D116" s="55"/>
      <c r="E116" s="56"/>
      <c r="F116" s="57"/>
      <c r="G116" s="55"/>
      <c r="H116" s="55"/>
      <c r="I116" s="56"/>
      <c r="J116" s="58"/>
      <c r="K116" s="58"/>
    </row>
    <row r="117" spans="1:11" s="59" customFormat="1" ht="12.75">
      <c r="A117" s="70" t="s">
        <v>206</v>
      </c>
      <c r="B117" s="54"/>
      <c r="C117" s="54"/>
      <c r="D117" s="55"/>
      <c r="E117" s="56"/>
      <c r="F117" s="57"/>
      <c r="G117" s="55"/>
      <c r="H117" s="55"/>
      <c r="I117" s="56"/>
      <c r="J117" s="58"/>
      <c r="K117" s="58"/>
    </row>
    <row r="118" spans="1:11" s="59" customFormat="1" ht="12.75">
      <c r="A118" s="53"/>
      <c r="B118" s="54"/>
      <c r="C118" s="54"/>
      <c r="D118" s="55"/>
      <c r="E118" s="56"/>
      <c r="F118" s="57"/>
      <c r="G118" s="55"/>
      <c r="H118" s="55"/>
      <c r="I118" s="56"/>
      <c r="J118" s="58"/>
      <c r="K118" s="58"/>
    </row>
    <row r="119" spans="1:11" s="59" customFormat="1" ht="12.75">
      <c r="A119" s="53"/>
      <c r="B119" s="54"/>
      <c r="C119" s="54"/>
      <c r="D119" s="55"/>
      <c r="E119" s="56"/>
      <c r="F119" s="57"/>
      <c r="G119" s="55"/>
      <c r="H119" s="55"/>
      <c r="I119" s="56"/>
      <c r="J119" s="58"/>
      <c r="K119" s="58"/>
    </row>
    <row r="120" spans="1:11" s="59" customFormat="1" ht="12.75">
      <c r="A120" s="53"/>
      <c r="B120" s="54"/>
      <c r="C120" s="54"/>
      <c r="D120" s="55"/>
      <c r="E120" s="56"/>
      <c r="F120" s="57"/>
      <c r="G120" s="55"/>
      <c r="H120" s="55"/>
      <c r="I120" s="56"/>
      <c r="J120" s="58"/>
      <c r="K120" s="58"/>
    </row>
    <row r="121" spans="1:11" s="59" customFormat="1" ht="12.75">
      <c r="A121" s="53"/>
      <c r="B121" s="54"/>
      <c r="C121" s="54"/>
      <c r="D121" s="55"/>
      <c r="E121" s="56"/>
      <c r="F121" s="57"/>
      <c r="G121" s="55"/>
      <c r="H121" s="55"/>
      <c r="I121" s="56"/>
      <c r="J121" s="58"/>
      <c r="K121" s="58"/>
    </row>
    <row r="122" spans="1:11" s="59" customFormat="1" ht="12.75">
      <c r="A122" s="53"/>
      <c r="B122" s="54"/>
      <c r="C122" s="54"/>
      <c r="D122" s="55"/>
      <c r="E122" s="56"/>
      <c r="F122" s="57"/>
      <c r="G122" s="55"/>
      <c r="H122" s="55"/>
      <c r="I122" s="56"/>
      <c r="J122" s="58"/>
      <c r="K122" s="58"/>
    </row>
    <row r="123" spans="1:11" s="59" customFormat="1" ht="12.75">
      <c r="A123" s="53"/>
      <c r="B123" s="54"/>
      <c r="C123" s="54"/>
      <c r="D123" s="55"/>
      <c r="E123" s="56"/>
      <c r="F123" s="57"/>
      <c r="G123" s="55"/>
      <c r="H123" s="55"/>
      <c r="I123" s="56"/>
      <c r="J123" s="58"/>
      <c r="K123" s="58"/>
    </row>
    <row r="124" spans="1:11" s="59" customFormat="1" ht="12.75">
      <c r="A124" s="53"/>
      <c r="B124" s="54"/>
      <c r="C124" s="54"/>
      <c r="D124" s="55"/>
      <c r="E124" s="56"/>
      <c r="F124" s="57"/>
      <c r="G124" s="55"/>
      <c r="H124" s="55"/>
      <c r="I124" s="56"/>
      <c r="J124" s="58"/>
      <c r="K124" s="58"/>
    </row>
    <row r="125" spans="1:11" s="59" customFormat="1" ht="12.75">
      <c r="A125" s="53"/>
      <c r="B125" s="54"/>
      <c r="C125" s="54"/>
      <c r="D125" s="55"/>
      <c r="E125" s="56"/>
      <c r="F125" s="57"/>
      <c r="G125" s="58"/>
      <c r="H125" s="55"/>
      <c r="I125" s="56"/>
      <c r="J125" s="58"/>
      <c r="K125" s="58"/>
    </row>
    <row r="126" spans="1:11" s="59" customFormat="1" ht="12.75">
      <c r="A126" s="53"/>
      <c r="B126" s="54"/>
      <c r="C126" s="54"/>
      <c r="D126" s="55"/>
      <c r="E126" s="56"/>
      <c r="F126" s="57"/>
      <c r="G126" s="55"/>
      <c r="H126" s="55"/>
      <c r="I126" s="56"/>
      <c r="J126" s="58"/>
      <c r="K126" s="58"/>
    </row>
    <row r="127" spans="1:11" s="59" customFormat="1" ht="12.75">
      <c r="A127" s="53"/>
      <c r="B127" s="54"/>
      <c r="C127" s="54"/>
      <c r="D127" s="55"/>
      <c r="E127" s="56"/>
      <c r="F127" s="57"/>
      <c r="G127" s="55"/>
      <c r="H127" s="55"/>
      <c r="I127" s="56"/>
      <c r="J127" s="58"/>
      <c r="K127" s="58"/>
    </row>
    <row r="128" spans="1:11" s="59" customFormat="1" ht="12.75">
      <c r="A128" s="53"/>
      <c r="B128" s="54"/>
      <c r="C128" s="54"/>
      <c r="D128" s="55"/>
      <c r="E128" s="56"/>
      <c r="F128" s="57"/>
      <c r="G128" s="55"/>
      <c r="H128" s="55"/>
      <c r="I128" s="56"/>
      <c r="J128" s="58"/>
      <c r="K128" s="58"/>
    </row>
    <row r="129" spans="1:11" s="59" customFormat="1" ht="12.75">
      <c r="A129" s="53"/>
      <c r="B129" s="54"/>
      <c r="C129" s="54"/>
      <c r="D129" s="55"/>
      <c r="E129" s="56"/>
      <c r="F129" s="57"/>
      <c r="G129" s="55"/>
      <c r="H129" s="55"/>
      <c r="I129" s="56"/>
      <c r="J129" s="58"/>
      <c r="K129" s="58"/>
    </row>
    <row r="130" spans="1:11" s="59" customFormat="1" ht="12.75">
      <c r="A130" s="53"/>
      <c r="B130" s="54"/>
      <c r="C130" s="54"/>
      <c r="D130" s="55"/>
      <c r="E130" s="56"/>
      <c r="F130" s="57"/>
      <c r="G130" s="55"/>
      <c r="H130" s="55"/>
      <c r="I130" s="56"/>
      <c r="J130" s="58"/>
      <c r="K130" s="58"/>
    </row>
    <row r="131" spans="1:11" s="59" customFormat="1" ht="12.75">
      <c r="A131" s="53"/>
      <c r="B131" s="54"/>
      <c r="C131" s="54"/>
      <c r="D131" s="55"/>
      <c r="E131" s="56"/>
      <c r="F131" s="57"/>
      <c r="G131" s="55"/>
      <c r="H131" s="55"/>
      <c r="I131" s="56"/>
      <c r="J131" s="58"/>
      <c r="K131" s="58"/>
    </row>
    <row r="132" spans="1:11" s="59" customFormat="1" ht="12.75">
      <c r="A132" s="53"/>
      <c r="B132" s="54"/>
      <c r="C132" s="54"/>
      <c r="D132" s="55"/>
      <c r="E132" s="56"/>
      <c r="F132" s="57"/>
      <c r="G132" s="55"/>
      <c r="H132" s="55"/>
      <c r="I132" s="56"/>
      <c r="J132" s="58"/>
      <c r="K132" s="58"/>
    </row>
    <row r="133" spans="1:11" s="59" customFormat="1" ht="12.75">
      <c r="A133" s="53"/>
      <c r="B133" s="54"/>
      <c r="C133" s="54"/>
      <c r="D133" s="55"/>
      <c r="E133" s="56"/>
      <c r="F133" s="57"/>
      <c r="G133" s="55"/>
      <c r="H133" s="55"/>
      <c r="I133" s="56"/>
      <c r="J133" s="58"/>
      <c r="K133" s="58"/>
    </row>
    <row r="134" spans="1:11" s="59" customFormat="1" ht="12.75">
      <c r="A134" s="53"/>
      <c r="B134" s="54"/>
      <c r="C134" s="54"/>
      <c r="D134" s="55"/>
      <c r="E134" s="56"/>
      <c r="F134" s="57"/>
      <c r="G134" s="55"/>
      <c r="H134" s="55"/>
      <c r="I134" s="56"/>
      <c r="J134" s="58"/>
      <c r="K134" s="58"/>
    </row>
    <row r="135" spans="1:11" s="59" customFormat="1" ht="12.75">
      <c r="A135" s="53"/>
      <c r="B135" s="54"/>
      <c r="C135" s="54"/>
      <c r="D135" s="55"/>
      <c r="E135" s="56"/>
      <c r="F135" s="57"/>
      <c r="G135" s="55"/>
      <c r="H135" s="55"/>
      <c r="I135" s="56"/>
      <c r="J135" s="58"/>
      <c r="K135" s="58"/>
    </row>
    <row r="136" spans="1:11" s="59" customFormat="1" ht="12.75">
      <c r="A136" s="53"/>
      <c r="B136" s="54"/>
      <c r="C136" s="54"/>
      <c r="D136" s="55"/>
      <c r="E136" s="56"/>
      <c r="F136" s="57"/>
      <c r="G136" s="55"/>
      <c r="H136" s="55"/>
      <c r="I136" s="56"/>
      <c r="J136" s="58"/>
      <c r="K136" s="58"/>
    </row>
    <row r="137" spans="1:11" s="59" customFormat="1" ht="12.75">
      <c r="A137" s="53"/>
      <c r="B137" s="54"/>
      <c r="C137" s="54"/>
      <c r="D137" s="55"/>
      <c r="E137" s="56"/>
      <c r="F137" s="57"/>
      <c r="G137" s="55"/>
      <c r="H137" s="55"/>
      <c r="I137" s="56"/>
      <c r="J137" s="58"/>
      <c r="K137" s="58"/>
    </row>
    <row r="138" spans="1:11" s="59" customFormat="1" ht="12.75">
      <c r="A138" s="53"/>
      <c r="B138" s="54"/>
      <c r="C138" s="54"/>
      <c r="D138" s="55"/>
      <c r="E138" s="56"/>
      <c r="F138" s="57"/>
      <c r="G138" s="55"/>
      <c r="H138" s="55"/>
      <c r="I138" s="56"/>
      <c r="J138" s="58"/>
      <c r="K138" s="58"/>
    </row>
    <row r="139" spans="1:11" s="59" customFormat="1" ht="12.75">
      <c r="A139" s="53"/>
      <c r="B139" s="54"/>
      <c r="C139" s="54"/>
      <c r="D139" s="55"/>
      <c r="E139" s="56"/>
      <c r="F139" s="57"/>
      <c r="G139" s="55"/>
      <c r="H139" s="55"/>
      <c r="I139" s="56"/>
      <c r="J139" s="58"/>
      <c r="K139" s="58"/>
    </row>
    <row r="140" spans="1:11" s="59" customFormat="1" ht="12.75">
      <c r="A140" s="53"/>
      <c r="B140" s="54"/>
      <c r="C140" s="54"/>
      <c r="D140" s="55"/>
      <c r="E140" s="56"/>
      <c r="F140" s="57"/>
      <c r="G140" s="55"/>
      <c r="H140" s="55"/>
      <c r="I140" s="56"/>
      <c r="J140" s="58"/>
      <c r="K140" s="58"/>
    </row>
    <row r="141" spans="1:11" s="59" customFormat="1" ht="12.75">
      <c r="A141" s="53"/>
      <c r="B141" s="54"/>
      <c r="C141" s="54"/>
      <c r="D141" s="55"/>
      <c r="E141" s="56"/>
      <c r="F141" s="57"/>
      <c r="G141" s="55"/>
      <c r="H141" s="55"/>
      <c r="I141" s="56"/>
      <c r="J141" s="58"/>
      <c r="K141" s="58"/>
    </row>
    <row r="142" spans="1:11" s="59" customFormat="1" ht="12.75">
      <c r="A142" s="53"/>
      <c r="B142" s="54"/>
      <c r="C142" s="54"/>
      <c r="D142" s="55"/>
      <c r="E142" s="56"/>
      <c r="F142" s="57"/>
      <c r="G142" s="55"/>
      <c r="H142" s="55"/>
      <c r="I142" s="56"/>
      <c r="J142" s="58"/>
      <c r="K142" s="58"/>
    </row>
    <row r="143" spans="1:11" s="59" customFormat="1" ht="12.75">
      <c r="A143" s="53"/>
      <c r="B143" s="54"/>
      <c r="C143" s="54"/>
      <c r="D143" s="55"/>
      <c r="E143" s="56"/>
      <c r="F143" s="57"/>
      <c r="G143" s="55"/>
      <c r="H143" s="55"/>
      <c r="I143" s="56"/>
      <c r="J143" s="58"/>
      <c r="K143" s="58"/>
    </row>
    <row r="144" spans="1:11" s="59" customFormat="1" ht="12.75">
      <c r="A144" s="53"/>
      <c r="B144" s="54"/>
      <c r="C144" s="54"/>
      <c r="D144" s="55"/>
      <c r="E144" s="56"/>
      <c r="F144" s="57"/>
      <c r="G144" s="55"/>
      <c r="H144" s="55"/>
      <c r="I144" s="56"/>
      <c r="J144" s="58"/>
      <c r="K144" s="58"/>
    </row>
    <row r="145" spans="1:11" s="59" customFormat="1" ht="12.75">
      <c r="A145" s="53"/>
      <c r="B145" s="54"/>
      <c r="C145" s="54"/>
      <c r="D145" s="55"/>
      <c r="E145" s="56"/>
      <c r="F145" s="57"/>
      <c r="G145" s="55"/>
      <c r="H145" s="55"/>
      <c r="I145" s="56"/>
      <c r="J145" s="58"/>
      <c r="K145" s="58"/>
    </row>
    <row r="146" spans="1:11" s="59" customFormat="1" ht="12.75">
      <c r="A146" s="53"/>
      <c r="B146" s="54"/>
      <c r="C146" s="54"/>
      <c r="D146" s="55"/>
      <c r="E146" s="56"/>
      <c r="F146" s="57"/>
      <c r="G146" s="55"/>
      <c r="H146" s="55"/>
      <c r="I146" s="56"/>
      <c r="J146" s="58"/>
      <c r="K146" s="58"/>
    </row>
    <row r="147" spans="1:11" s="59" customFormat="1" ht="12.75">
      <c r="A147" s="53"/>
      <c r="B147" s="54"/>
      <c r="C147" s="54"/>
      <c r="D147" s="55"/>
      <c r="E147" s="56"/>
      <c r="F147" s="57"/>
      <c r="G147" s="55"/>
      <c r="H147" s="55"/>
      <c r="I147" s="56"/>
      <c r="J147" s="58"/>
      <c r="K147" s="58"/>
    </row>
    <row r="148" spans="1:11" s="59" customFormat="1" ht="12.75">
      <c r="A148" s="53"/>
      <c r="B148" s="54"/>
      <c r="C148" s="54"/>
      <c r="D148" s="55"/>
      <c r="E148" s="56"/>
      <c r="F148" s="57"/>
      <c r="G148" s="55"/>
      <c r="H148" s="55"/>
      <c r="I148" s="56"/>
      <c r="J148" s="58"/>
      <c r="K148" s="58"/>
    </row>
    <row r="149" spans="1:11" s="59" customFormat="1" ht="12.75">
      <c r="A149" s="53"/>
      <c r="B149" s="54"/>
      <c r="C149" s="54"/>
      <c r="D149" s="55"/>
      <c r="E149" s="56"/>
      <c r="F149" s="57"/>
      <c r="G149" s="55"/>
      <c r="H149" s="55"/>
      <c r="I149" s="56"/>
      <c r="J149" s="58"/>
      <c r="K149" s="58"/>
    </row>
    <row r="150" spans="1:11" s="59" customFormat="1" ht="12.75">
      <c r="A150" s="53"/>
      <c r="B150" s="54"/>
      <c r="C150" s="54"/>
      <c r="D150" s="55"/>
      <c r="E150" s="56"/>
      <c r="F150" s="57"/>
      <c r="G150" s="55"/>
      <c r="H150" s="55"/>
      <c r="I150" s="56"/>
      <c r="J150" s="58"/>
      <c r="K150" s="58"/>
    </row>
    <row r="151" spans="1:11" s="59" customFormat="1" ht="12.75">
      <c r="A151" s="53"/>
      <c r="B151" s="54"/>
      <c r="C151" s="54"/>
      <c r="D151" s="55"/>
      <c r="E151" s="56"/>
      <c r="F151" s="57"/>
      <c r="G151" s="55"/>
      <c r="H151" s="55"/>
      <c r="I151" s="56"/>
      <c r="J151" s="58"/>
      <c r="K151" s="58"/>
    </row>
    <row r="152" spans="1:11" s="59" customFormat="1" ht="12.75">
      <c r="A152" s="53"/>
      <c r="B152" s="54"/>
      <c r="C152" s="54"/>
      <c r="D152" s="55"/>
      <c r="E152" s="56"/>
      <c r="F152" s="57"/>
      <c r="G152" s="55"/>
      <c r="H152" s="55"/>
      <c r="I152" s="56"/>
      <c r="J152" s="58"/>
      <c r="K152" s="58"/>
    </row>
    <row r="153" spans="1:11" s="59" customFormat="1" ht="12.75">
      <c r="A153" s="53"/>
      <c r="B153" s="54"/>
      <c r="C153" s="54"/>
      <c r="D153" s="55"/>
      <c r="E153" s="56"/>
      <c r="F153" s="57"/>
      <c r="G153" s="55"/>
      <c r="H153" s="55"/>
      <c r="I153" s="56"/>
      <c r="J153" s="58"/>
      <c r="K153" s="58"/>
    </row>
    <row r="154" spans="1:11" s="59" customFormat="1" ht="12.75">
      <c r="A154" s="53"/>
      <c r="B154" s="54"/>
      <c r="C154" s="54"/>
      <c r="D154" s="55"/>
      <c r="E154" s="56"/>
      <c r="F154" s="57"/>
      <c r="G154" s="55"/>
      <c r="H154" s="55"/>
      <c r="I154" s="56"/>
      <c r="J154" s="58"/>
      <c r="K154" s="58"/>
    </row>
    <row r="155" spans="1:11" s="59" customFormat="1" ht="12.75">
      <c r="A155" s="53"/>
      <c r="B155" s="54"/>
      <c r="C155" s="54"/>
      <c r="D155" s="55"/>
      <c r="E155" s="56"/>
      <c r="F155" s="57"/>
      <c r="G155" s="55"/>
      <c r="H155" s="55"/>
      <c r="I155" s="56"/>
      <c r="J155" s="58"/>
      <c r="K155" s="58"/>
    </row>
    <row r="156" spans="1:11" s="59" customFormat="1" ht="12.75">
      <c r="A156" s="53"/>
      <c r="B156" s="54"/>
      <c r="C156" s="54"/>
      <c r="D156" s="55"/>
      <c r="E156" s="56"/>
      <c r="F156" s="57"/>
      <c r="G156" s="55"/>
      <c r="H156" s="55"/>
      <c r="I156" s="56"/>
      <c r="J156" s="58"/>
      <c r="K156" s="58"/>
    </row>
    <row r="157" spans="1:11" s="59" customFormat="1" ht="12.75">
      <c r="A157" s="53"/>
      <c r="B157" s="54"/>
      <c r="C157" s="54"/>
      <c r="D157" s="55"/>
      <c r="E157" s="56"/>
      <c r="F157" s="57"/>
      <c r="G157" s="55"/>
      <c r="H157" s="55"/>
      <c r="I157" s="56"/>
      <c r="J157" s="58"/>
      <c r="K157" s="58"/>
    </row>
    <row r="158" spans="1:11" s="59" customFormat="1" ht="12.75">
      <c r="A158" s="53"/>
      <c r="B158" s="54"/>
      <c r="C158" s="54"/>
      <c r="D158" s="55"/>
      <c r="E158" s="56"/>
      <c r="F158" s="57"/>
      <c r="G158" s="55"/>
      <c r="H158" s="55"/>
      <c r="I158" s="56"/>
      <c r="J158" s="58"/>
      <c r="K158" s="58"/>
    </row>
    <row r="159" spans="1:11" s="59" customFormat="1" ht="12.75">
      <c r="A159" s="53"/>
      <c r="B159" s="54"/>
      <c r="C159" s="54"/>
      <c r="D159" s="55"/>
      <c r="E159" s="56"/>
      <c r="F159" s="57"/>
      <c r="G159" s="55"/>
      <c r="H159" s="55"/>
      <c r="I159" s="56"/>
      <c r="J159" s="58"/>
      <c r="K159" s="58"/>
    </row>
    <row r="160" spans="1:11" s="59" customFormat="1" ht="12.75">
      <c r="A160" s="53"/>
      <c r="B160" s="54"/>
      <c r="C160" s="54"/>
      <c r="D160" s="55"/>
      <c r="E160" s="56"/>
      <c r="F160" s="57"/>
      <c r="G160" s="55"/>
      <c r="H160" s="55"/>
      <c r="I160" s="56"/>
      <c r="J160" s="58"/>
      <c r="K160" s="58"/>
    </row>
    <row r="161" spans="1:11" s="59" customFormat="1" ht="12.75">
      <c r="A161" s="53"/>
      <c r="B161" s="54"/>
      <c r="C161" s="54"/>
      <c r="D161" s="55"/>
      <c r="E161" s="56"/>
      <c r="F161" s="57"/>
      <c r="G161" s="55"/>
      <c r="H161" s="55"/>
      <c r="I161" s="56"/>
      <c r="J161" s="58"/>
      <c r="K161" s="58"/>
    </row>
    <row r="162" spans="1:11" s="59" customFormat="1" ht="12.75">
      <c r="A162" s="53"/>
      <c r="B162" s="54"/>
      <c r="C162" s="54"/>
      <c r="D162" s="55"/>
      <c r="E162" s="56"/>
      <c r="F162" s="57"/>
      <c r="G162" s="55"/>
      <c r="H162" s="55"/>
      <c r="I162" s="56"/>
      <c r="J162" s="58"/>
      <c r="K162" s="58"/>
    </row>
    <row r="163" spans="1:11" s="59" customFormat="1" ht="12.75">
      <c r="A163" s="53"/>
      <c r="B163" s="54"/>
      <c r="C163" s="54"/>
      <c r="D163" s="55"/>
      <c r="E163" s="56"/>
      <c r="F163" s="57"/>
      <c r="G163" s="55"/>
      <c r="H163" s="55"/>
      <c r="I163" s="56"/>
      <c r="J163" s="58"/>
      <c r="K163" s="58"/>
    </row>
    <row r="164" spans="1:11" s="59" customFormat="1" ht="12.75">
      <c r="A164" s="53"/>
      <c r="B164" s="54"/>
      <c r="C164" s="54"/>
      <c r="D164" s="55"/>
      <c r="E164" s="56"/>
      <c r="F164" s="57"/>
      <c r="G164" s="55"/>
      <c r="H164" s="55"/>
      <c r="I164" s="56"/>
      <c r="J164" s="58"/>
      <c r="K164" s="58"/>
    </row>
    <row r="165" spans="1:11" s="59" customFormat="1" ht="12.75">
      <c r="A165" s="53"/>
      <c r="B165" s="54"/>
      <c r="C165" s="54"/>
      <c r="D165" s="55"/>
      <c r="E165" s="56"/>
      <c r="F165" s="57"/>
      <c r="G165" s="55"/>
      <c r="H165" s="55"/>
      <c r="I165" s="56"/>
      <c r="J165" s="58"/>
      <c r="K165" s="58"/>
    </row>
    <row r="166" spans="1:11" s="59" customFormat="1" ht="12.75">
      <c r="A166" s="53"/>
      <c r="B166" s="54"/>
      <c r="C166" s="54"/>
      <c r="D166" s="55"/>
      <c r="E166" s="56"/>
      <c r="F166" s="57"/>
      <c r="G166" s="55"/>
      <c r="H166" s="55"/>
      <c r="I166" s="56"/>
      <c r="J166" s="58"/>
      <c r="K166" s="58"/>
    </row>
    <row r="167" spans="1:11" s="59" customFormat="1" ht="12.75">
      <c r="A167" s="53"/>
      <c r="B167" s="54"/>
      <c r="C167" s="54"/>
      <c r="D167" s="55"/>
      <c r="E167" s="56"/>
      <c r="F167" s="57"/>
      <c r="G167" s="55"/>
      <c r="H167" s="55"/>
      <c r="I167" s="56"/>
      <c r="J167" s="58"/>
      <c r="K167" s="58"/>
    </row>
    <row r="168" spans="1:11" s="59" customFormat="1" ht="12.75">
      <c r="A168" s="53"/>
      <c r="B168" s="54"/>
      <c r="C168" s="54"/>
      <c r="D168" s="55"/>
      <c r="E168" s="56"/>
      <c r="F168" s="57"/>
      <c r="G168" s="55"/>
      <c r="H168" s="55"/>
      <c r="I168" s="56"/>
      <c r="J168" s="58"/>
      <c r="K168" s="58"/>
    </row>
    <row r="169" spans="1:11" s="59" customFormat="1" ht="12.75">
      <c r="A169" s="53"/>
      <c r="B169" s="54"/>
      <c r="C169" s="54"/>
      <c r="D169" s="55"/>
      <c r="E169" s="56"/>
      <c r="F169" s="57"/>
      <c r="G169" s="55"/>
      <c r="H169" s="55"/>
      <c r="I169" s="56"/>
      <c r="J169" s="58"/>
      <c r="K169" s="58"/>
    </row>
    <row r="170" spans="1:11" s="59" customFormat="1" ht="12.75">
      <c r="A170" s="53"/>
      <c r="B170" s="54"/>
      <c r="C170" s="54"/>
      <c r="D170" s="55"/>
      <c r="E170" s="56"/>
      <c r="F170" s="57"/>
      <c r="G170" s="55"/>
      <c r="H170" s="55"/>
      <c r="I170" s="56"/>
      <c r="J170" s="58"/>
      <c r="K170" s="58"/>
    </row>
    <row r="171" spans="1:11" s="59" customFormat="1" ht="12.75">
      <c r="A171" s="53"/>
      <c r="B171" s="54"/>
      <c r="C171" s="54"/>
      <c r="D171" s="55"/>
      <c r="E171" s="56"/>
      <c r="F171" s="57"/>
      <c r="G171" s="55"/>
      <c r="H171" s="55"/>
      <c r="I171" s="56"/>
      <c r="J171" s="58"/>
      <c r="K171" s="58"/>
    </row>
    <row r="172" spans="1:11" s="59" customFormat="1" ht="12.75">
      <c r="A172" s="53"/>
      <c r="B172" s="54"/>
      <c r="C172" s="54"/>
      <c r="D172" s="55"/>
      <c r="E172" s="56"/>
      <c r="F172" s="57"/>
      <c r="G172" s="55"/>
      <c r="H172" s="55"/>
      <c r="I172" s="56"/>
      <c r="J172" s="58"/>
      <c r="K172" s="58"/>
    </row>
    <row r="173" spans="1:11" s="59" customFormat="1" ht="12.75">
      <c r="A173" s="53"/>
      <c r="B173" s="54"/>
      <c r="C173" s="54"/>
      <c r="D173" s="55"/>
      <c r="E173" s="56"/>
      <c r="F173" s="57"/>
      <c r="G173" s="55"/>
      <c r="H173" s="55"/>
      <c r="I173" s="56"/>
      <c r="J173" s="58"/>
      <c r="K173" s="58"/>
    </row>
    <row r="174" spans="1:11" s="59" customFormat="1" ht="12.75">
      <c r="A174" s="53"/>
      <c r="B174" s="54"/>
      <c r="C174" s="54"/>
      <c r="D174" s="55"/>
      <c r="E174" s="56"/>
      <c r="F174" s="57"/>
      <c r="G174" s="55"/>
      <c r="H174" s="55"/>
      <c r="I174" s="56"/>
      <c r="J174" s="58"/>
      <c r="K174" s="58"/>
    </row>
    <row r="175" spans="1:11" s="59" customFormat="1" ht="12.75">
      <c r="A175" s="53"/>
      <c r="B175" s="54"/>
      <c r="C175" s="54"/>
      <c r="D175" s="55"/>
      <c r="E175" s="56"/>
      <c r="F175" s="57"/>
      <c r="G175" s="55"/>
      <c r="H175" s="55"/>
      <c r="I175" s="56"/>
      <c r="J175" s="58"/>
      <c r="K175" s="58"/>
    </row>
    <row r="176" spans="1:11" s="59" customFormat="1" ht="12.75">
      <c r="A176" s="53"/>
      <c r="B176" s="54"/>
      <c r="C176" s="54"/>
      <c r="D176" s="55"/>
      <c r="E176" s="56"/>
      <c r="F176" s="57"/>
      <c r="G176" s="55"/>
      <c r="H176" s="55"/>
      <c r="I176" s="56"/>
      <c r="J176" s="58"/>
      <c r="K176" s="58"/>
    </row>
    <row r="177" spans="1:11" s="59" customFormat="1" ht="12.75">
      <c r="A177" s="53"/>
      <c r="B177" s="54"/>
      <c r="C177" s="54"/>
      <c r="D177" s="55"/>
      <c r="E177" s="56"/>
      <c r="F177" s="57"/>
      <c r="G177" s="55"/>
      <c r="H177" s="55"/>
      <c r="I177" s="56"/>
      <c r="J177" s="58"/>
      <c r="K177" s="58"/>
    </row>
    <row r="178" spans="1:11" s="59" customFormat="1" ht="12.75">
      <c r="A178" s="53"/>
      <c r="B178" s="54"/>
      <c r="C178" s="54"/>
      <c r="D178" s="55"/>
      <c r="E178" s="56"/>
      <c r="F178" s="57"/>
      <c r="G178" s="55"/>
      <c r="H178" s="55"/>
      <c r="I178" s="56"/>
      <c r="J178" s="58"/>
      <c r="K178" s="58"/>
    </row>
    <row r="179" spans="1:11" s="59" customFormat="1" ht="12.75">
      <c r="A179" s="53"/>
      <c r="B179" s="54"/>
      <c r="C179" s="54"/>
      <c r="D179" s="55"/>
      <c r="E179" s="56"/>
      <c r="F179" s="57"/>
      <c r="G179" s="55"/>
      <c r="H179" s="55"/>
      <c r="I179" s="56"/>
      <c r="J179" s="58"/>
      <c r="K179" s="58"/>
    </row>
    <row r="180" spans="1:11" s="59" customFormat="1" ht="12.75">
      <c r="A180" s="53"/>
      <c r="B180" s="54"/>
      <c r="C180" s="54"/>
      <c r="D180" s="55"/>
      <c r="E180" s="56"/>
      <c r="F180" s="57"/>
      <c r="G180" s="55"/>
      <c r="H180" s="55"/>
      <c r="I180" s="56"/>
      <c r="J180" s="58"/>
      <c r="K180" s="58"/>
    </row>
    <row r="181" spans="1:11" s="59" customFormat="1" ht="12.75">
      <c r="A181" s="53"/>
      <c r="B181" s="54"/>
      <c r="C181" s="54"/>
      <c r="D181" s="55"/>
      <c r="E181" s="56"/>
      <c r="F181" s="57"/>
      <c r="G181" s="55"/>
      <c r="H181" s="55"/>
      <c r="I181" s="56"/>
      <c r="J181" s="58"/>
      <c r="K181" s="58"/>
    </row>
    <row r="182" spans="1:11" s="59" customFormat="1" ht="12.75">
      <c r="A182" s="53"/>
      <c r="B182" s="54"/>
      <c r="C182" s="54"/>
      <c r="D182" s="55"/>
      <c r="E182" s="56"/>
      <c r="F182" s="57"/>
      <c r="G182" s="55"/>
      <c r="H182" s="55"/>
      <c r="I182" s="56"/>
      <c r="J182" s="58"/>
      <c r="K182" s="58"/>
    </row>
    <row r="183" spans="1:11" s="59" customFormat="1" ht="12.75">
      <c r="A183" s="53"/>
      <c r="B183" s="54"/>
      <c r="C183" s="54"/>
      <c r="D183" s="55"/>
      <c r="E183" s="56"/>
      <c r="F183" s="57"/>
      <c r="G183" s="55"/>
      <c r="H183" s="55"/>
      <c r="I183" s="56"/>
      <c r="J183" s="58"/>
      <c r="K183" s="58"/>
    </row>
    <row r="184" spans="1:11" s="59" customFormat="1" ht="12.75">
      <c r="A184" s="53"/>
      <c r="B184" s="54"/>
      <c r="C184" s="54"/>
      <c r="D184" s="55"/>
      <c r="E184" s="56"/>
      <c r="F184" s="57"/>
      <c r="G184" s="55"/>
      <c r="H184" s="55"/>
      <c r="I184" s="56"/>
      <c r="J184" s="58"/>
      <c r="K184" s="58"/>
    </row>
    <row r="185" spans="1:11" s="59" customFormat="1" ht="12.75">
      <c r="A185" s="53"/>
      <c r="B185" s="54"/>
      <c r="C185" s="54"/>
      <c r="D185" s="55"/>
      <c r="E185" s="56"/>
      <c r="F185" s="57"/>
      <c r="G185" s="55"/>
      <c r="H185" s="55"/>
      <c r="I185" s="56"/>
      <c r="J185" s="58"/>
      <c r="K185" s="58"/>
    </row>
    <row r="186" spans="1:11" s="59" customFormat="1" ht="12.75">
      <c r="A186" s="53"/>
      <c r="B186" s="54"/>
      <c r="C186" s="54"/>
      <c r="D186" s="55"/>
      <c r="E186" s="56"/>
      <c r="F186" s="57"/>
      <c r="G186" s="55"/>
      <c r="H186" s="55"/>
      <c r="I186" s="56"/>
      <c r="J186" s="58"/>
      <c r="K186" s="58"/>
    </row>
    <row r="187" spans="1:11" s="59" customFormat="1" ht="12.75">
      <c r="A187" s="53"/>
      <c r="B187" s="54"/>
      <c r="C187" s="54"/>
      <c r="D187" s="55"/>
      <c r="E187" s="56"/>
      <c r="F187" s="57"/>
      <c r="G187" s="55"/>
      <c r="H187" s="55"/>
      <c r="I187" s="56"/>
      <c r="J187" s="58"/>
      <c r="K187" s="58"/>
    </row>
    <row r="188" spans="1:11" s="59" customFormat="1" ht="12.75">
      <c r="A188" s="53"/>
      <c r="B188" s="54"/>
      <c r="C188" s="54"/>
      <c r="D188" s="55"/>
      <c r="E188" s="56"/>
      <c r="F188" s="57"/>
      <c r="G188" s="55"/>
      <c r="H188" s="55"/>
      <c r="I188" s="56"/>
      <c r="J188" s="58"/>
      <c r="K188" s="58"/>
    </row>
    <row r="189" spans="1:11" s="59" customFormat="1" ht="12.75">
      <c r="A189" s="53"/>
      <c r="B189" s="54"/>
      <c r="C189" s="54"/>
      <c r="D189" s="55"/>
      <c r="E189" s="56"/>
      <c r="F189" s="57"/>
      <c r="G189" s="55"/>
      <c r="H189" s="55"/>
      <c r="I189" s="56"/>
      <c r="J189" s="58"/>
      <c r="K189" s="58"/>
    </row>
    <row r="190" spans="1:11" s="59" customFormat="1" ht="12.75">
      <c r="A190" s="53"/>
      <c r="B190" s="54"/>
      <c r="C190" s="54"/>
      <c r="D190" s="55"/>
      <c r="E190" s="56"/>
      <c r="F190" s="57"/>
      <c r="G190" s="55"/>
      <c r="H190" s="55"/>
      <c r="I190" s="56"/>
      <c r="J190" s="58"/>
      <c r="K190" s="58"/>
    </row>
    <row r="191" spans="1:11" s="59" customFormat="1" ht="12.75">
      <c r="A191" s="53"/>
      <c r="B191" s="54"/>
      <c r="C191" s="54"/>
      <c r="D191" s="55"/>
      <c r="E191" s="56"/>
      <c r="F191" s="57"/>
      <c r="G191" s="55"/>
      <c r="H191" s="55"/>
      <c r="I191" s="56"/>
      <c r="J191" s="58"/>
      <c r="K191" s="58"/>
    </row>
    <row r="192" spans="1:11" s="59" customFormat="1" ht="12.75">
      <c r="A192" s="53"/>
      <c r="B192" s="54"/>
      <c r="C192" s="54"/>
      <c r="D192" s="55"/>
      <c r="E192" s="56"/>
      <c r="F192" s="57"/>
      <c r="G192" s="55"/>
      <c r="H192" s="55"/>
      <c r="I192" s="56"/>
      <c r="J192" s="58"/>
      <c r="K192" s="58"/>
    </row>
    <row r="193" spans="1:11" s="59" customFormat="1" ht="12.75">
      <c r="A193" s="53"/>
      <c r="B193" s="54"/>
      <c r="C193" s="54"/>
      <c r="D193" s="55"/>
      <c r="E193" s="56"/>
      <c r="F193" s="57"/>
      <c r="G193" s="55"/>
      <c r="H193" s="55"/>
      <c r="I193" s="56"/>
      <c r="J193" s="58"/>
      <c r="K193" s="58"/>
    </row>
    <row r="194" spans="1:11" s="59" customFormat="1" ht="12.75">
      <c r="A194" s="53"/>
      <c r="B194" s="54"/>
      <c r="C194" s="54"/>
      <c r="D194" s="55"/>
      <c r="E194" s="56"/>
      <c r="F194" s="57"/>
      <c r="G194" s="55"/>
      <c r="H194" s="55"/>
      <c r="I194" s="56"/>
      <c r="J194" s="58"/>
      <c r="K194" s="58"/>
    </row>
    <row r="195" spans="1:11" s="59" customFormat="1" ht="12.75">
      <c r="A195" s="53"/>
      <c r="B195" s="54"/>
      <c r="C195" s="54"/>
      <c r="D195" s="55"/>
      <c r="E195" s="56"/>
      <c r="F195" s="57"/>
      <c r="G195" s="55"/>
      <c r="H195" s="55"/>
      <c r="I195" s="56"/>
      <c r="J195" s="58"/>
      <c r="K195" s="58"/>
    </row>
    <row r="196" spans="1:11" s="59" customFormat="1" ht="12.75">
      <c r="A196" s="53"/>
      <c r="B196" s="54"/>
      <c r="C196" s="54"/>
      <c r="D196" s="55"/>
      <c r="E196" s="56"/>
      <c r="F196" s="57"/>
      <c r="G196" s="55"/>
      <c r="H196" s="55"/>
      <c r="I196" s="56"/>
      <c r="J196" s="58"/>
      <c r="K196" s="58"/>
    </row>
    <row r="197" spans="1:11" s="59" customFormat="1" ht="12.75">
      <c r="A197" s="53"/>
      <c r="B197" s="54"/>
      <c r="C197" s="54"/>
      <c r="D197" s="55"/>
      <c r="E197" s="56"/>
      <c r="F197" s="57"/>
      <c r="G197" s="55"/>
      <c r="H197" s="55"/>
      <c r="I197" s="56"/>
      <c r="J197" s="58"/>
      <c r="K197" s="58"/>
    </row>
    <row r="198" spans="1:11" s="59" customFormat="1" ht="12.75">
      <c r="A198" s="53"/>
      <c r="B198" s="54"/>
      <c r="C198" s="54"/>
      <c r="D198" s="55"/>
      <c r="E198" s="56"/>
      <c r="F198" s="57"/>
      <c r="G198" s="55"/>
      <c r="H198" s="55"/>
      <c r="I198" s="56"/>
      <c r="J198" s="58"/>
      <c r="K198" s="58"/>
    </row>
    <row r="199" spans="1:11" s="59" customFormat="1" ht="12.75">
      <c r="A199" s="53"/>
      <c r="B199" s="54"/>
      <c r="C199" s="54"/>
      <c r="D199" s="55"/>
      <c r="E199" s="56"/>
      <c r="F199" s="57"/>
      <c r="G199" s="55"/>
      <c r="H199" s="55"/>
      <c r="I199" s="56"/>
      <c r="J199" s="58"/>
      <c r="K199" s="58"/>
    </row>
    <row r="200" spans="1:11" s="59" customFormat="1" ht="12.75">
      <c r="A200" s="53"/>
      <c r="B200" s="54"/>
      <c r="C200" s="54"/>
      <c r="D200" s="55"/>
      <c r="E200" s="56"/>
      <c r="F200" s="57"/>
      <c r="G200" s="55"/>
      <c r="H200" s="55"/>
      <c r="I200" s="56"/>
      <c r="J200" s="58"/>
      <c r="K200" s="58"/>
    </row>
    <row r="201" spans="1:11" s="59" customFormat="1" ht="12.75">
      <c r="A201" s="53"/>
      <c r="B201" s="54"/>
      <c r="C201" s="54"/>
      <c r="D201" s="55"/>
      <c r="E201" s="56"/>
      <c r="F201" s="57"/>
      <c r="G201" s="55"/>
      <c r="H201" s="55"/>
      <c r="I201" s="56"/>
      <c r="J201" s="58"/>
      <c r="K201" s="58"/>
    </row>
    <row r="202" spans="1:11" s="59" customFormat="1" ht="12.75">
      <c r="A202" s="53"/>
      <c r="B202" s="54"/>
      <c r="C202" s="54"/>
      <c r="D202" s="55"/>
      <c r="E202" s="56"/>
      <c r="F202" s="57"/>
      <c r="G202" s="55"/>
      <c r="H202" s="55"/>
      <c r="I202" s="56"/>
      <c r="J202" s="58"/>
      <c r="K202" s="58"/>
    </row>
    <row r="203" spans="1:11" s="59" customFormat="1" ht="12.75">
      <c r="A203" s="53"/>
      <c r="B203" s="54"/>
      <c r="C203" s="54"/>
      <c r="D203" s="55"/>
      <c r="E203" s="56"/>
      <c r="F203" s="57"/>
      <c r="G203" s="55"/>
      <c r="H203" s="55"/>
      <c r="I203" s="56"/>
      <c r="J203" s="58"/>
      <c r="K203" s="58"/>
    </row>
    <row r="204" spans="1:11" s="59" customFormat="1" ht="12.75">
      <c r="A204" s="53"/>
      <c r="B204" s="54"/>
      <c r="C204" s="54"/>
      <c r="D204" s="55"/>
      <c r="E204" s="56"/>
      <c r="F204" s="57"/>
      <c r="G204" s="55"/>
      <c r="H204" s="55"/>
      <c r="I204" s="56"/>
      <c r="J204" s="58"/>
      <c r="K204" s="58"/>
    </row>
    <row r="205" spans="1:11" s="59" customFormat="1" ht="12.75">
      <c r="A205" s="53"/>
      <c r="B205" s="54"/>
      <c r="C205" s="54"/>
      <c r="D205" s="55"/>
      <c r="E205" s="56"/>
      <c r="F205" s="57"/>
      <c r="G205" s="55"/>
      <c r="H205" s="55"/>
      <c r="I205" s="56"/>
      <c r="J205" s="58"/>
      <c r="K205" s="58"/>
    </row>
    <row r="206" spans="1:11" s="59" customFormat="1" ht="12.75">
      <c r="A206" s="53"/>
      <c r="B206" s="54"/>
      <c r="C206" s="54"/>
      <c r="D206" s="55"/>
      <c r="E206" s="56"/>
      <c r="F206" s="57"/>
      <c r="G206" s="55"/>
      <c r="H206" s="55"/>
      <c r="I206" s="56"/>
      <c r="J206" s="58"/>
      <c r="K206" s="58"/>
    </row>
    <row r="207" spans="1:11" s="59" customFormat="1" ht="12.75">
      <c r="A207" s="53"/>
      <c r="B207" s="54"/>
      <c r="C207" s="54"/>
      <c r="D207" s="55"/>
      <c r="E207" s="56"/>
      <c r="F207" s="57"/>
      <c r="G207" s="55"/>
      <c r="H207" s="55"/>
      <c r="I207" s="56"/>
      <c r="J207" s="58"/>
      <c r="K207" s="58"/>
    </row>
    <row r="208" spans="1:11" s="59" customFormat="1" ht="12.75">
      <c r="A208" s="53"/>
      <c r="B208" s="54"/>
      <c r="C208" s="54"/>
      <c r="D208" s="55"/>
      <c r="E208" s="56"/>
      <c r="F208" s="57"/>
      <c r="G208" s="55"/>
      <c r="H208" s="55"/>
      <c r="I208" s="56"/>
      <c r="J208" s="58"/>
      <c r="K208" s="58"/>
    </row>
    <row r="209" spans="1:11" s="59" customFormat="1" ht="12.75">
      <c r="A209" s="53"/>
      <c r="B209" s="54"/>
      <c r="C209" s="54"/>
      <c r="D209" s="55"/>
      <c r="E209" s="56"/>
      <c r="F209" s="57"/>
      <c r="G209" s="55"/>
      <c r="H209" s="55"/>
      <c r="I209" s="56"/>
      <c r="J209" s="58"/>
      <c r="K209" s="58"/>
    </row>
    <row r="210" spans="1:11" s="59" customFormat="1" ht="12.75">
      <c r="A210" s="53"/>
      <c r="B210" s="54"/>
      <c r="C210" s="54"/>
      <c r="D210" s="55"/>
      <c r="E210" s="56"/>
      <c r="F210" s="57"/>
      <c r="G210" s="55"/>
      <c r="H210" s="55"/>
      <c r="I210" s="56"/>
      <c r="J210" s="58"/>
      <c r="K210" s="58"/>
    </row>
    <row r="211" spans="1:11" s="59" customFormat="1" ht="12.75">
      <c r="A211" s="53"/>
      <c r="B211" s="54"/>
      <c r="C211" s="54"/>
      <c r="D211" s="55"/>
      <c r="E211" s="56"/>
      <c r="F211" s="57"/>
      <c r="G211" s="55"/>
      <c r="H211" s="55"/>
      <c r="I211" s="56"/>
      <c r="J211" s="58"/>
      <c r="K211" s="58"/>
    </row>
    <row r="212" spans="1:11" s="59" customFormat="1" ht="12.75">
      <c r="A212" s="53"/>
      <c r="B212" s="54"/>
      <c r="C212" s="54"/>
      <c r="D212" s="55"/>
      <c r="E212" s="56"/>
      <c r="F212" s="57"/>
      <c r="G212" s="55"/>
      <c r="H212" s="55"/>
      <c r="I212" s="56"/>
      <c r="J212" s="58"/>
      <c r="K212" s="58"/>
    </row>
    <row r="213" spans="1:11" s="59" customFormat="1" ht="12.75">
      <c r="A213" s="53"/>
      <c r="B213" s="54"/>
      <c r="C213" s="54"/>
      <c r="D213" s="55"/>
      <c r="E213" s="56"/>
      <c r="F213" s="57"/>
      <c r="G213" s="55"/>
      <c r="H213" s="55"/>
      <c r="I213" s="56"/>
      <c r="J213" s="58"/>
      <c r="K213" s="58"/>
    </row>
    <row r="214" spans="1:11" s="59" customFormat="1" ht="12.75">
      <c r="A214" s="53"/>
      <c r="B214" s="54"/>
      <c r="C214" s="54"/>
      <c r="D214" s="55"/>
      <c r="E214" s="56"/>
      <c r="F214" s="57"/>
      <c r="G214" s="55"/>
      <c r="H214" s="55"/>
      <c r="I214" s="56"/>
      <c r="J214" s="58"/>
      <c r="K214" s="58"/>
    </row>
    <row r="215" spans="1:11" s="59" customFormat="1" ht="12.75">
      <c r="A215" s="53"/>
      <c r="B215" s="54"/>
      <c r="C215" s="54"/>
      <c r="D215" s="55"/>
      <c r="E215" s="56"/>
      <c r="F215" s="57"/>
      <c r="G215" s="55"/>
      <c r="H215" s="55"/>
      <c r="I215" s="56"/>
      <c r="J215" s="58"/>
      <c r="K215" s="58"/>
    </row>
    <row r="216" spans="1:11" s="59" customFormat="1" ht="12.75">
      <c r="A216" s="53"/>
      <c r="B216" s="54"/>
      <c r="C216" s="54"/>
      <c r="D216" s="55"/>
      <c r="E216" s="56"/>
      <c r="F216" s="57"/>
      <c r="G216" s="55"/>
      <c r="H216" s="55"/>
      <c r="I216" s="56"/>
      <c r="J216" s="58"/>
      <c r="K216" s="58"/>
    </row>
    <row r="217" spans="1:11" s="59" customFormat="1" ht="12.75">
      <c r="A217" s="53"/>
      <c r="B217" s="54"/>
      <c r="C217" s="54"/>
      <c r="D217" s="55"/>
      <c r="E217" s="56"/>
      <c r="F217" s="57"/>
      <c r="G217" s="55"/>
      <c r="H217" s="55"/>
      <c r="I217" s="56"/>
      <c r="J217" s="58"/>
      <c r="K217" s="58"/>
    </row>
    <row r="218" spans="1:11" s="59" customFormat="1" ht="12.75">
      <c r="A218" s="53"/>
      <c r="B218" s="54"/>
      <c r="C218" s="54"/>
      <c r="D218" s="55"/>
      <c r="E218" s="56"/>
      <c r="F218" s="57"/>
      <c r="G218" s="55"/>
      <c r="H218" s="55"/>
      <c r="I218" s="56"/>
      <c r="J218" s="58"/>
      <c r="K218" s="58"/>
    </row>
    <row r="219" spans="1:11" s="59" customFormat="1" ht="12.75">
      <c r="A219" s="53"/>
      <c r="B219" s="54"/>
      <c r="C219" s="54"/>
      <c r="D219" s="55"/>
      <c r="E219" s="56"/>
      <c r="F219" s="57"/>
      <c r="G219" s="55"/>
      <c r="H219" s="55"/>
      <c r="I219" s="56"/>
      <c r="J219" s="58"/>
      <c r="K219" s="58"/>
    </row>
    <row r="220" spans="1:11" s="59" customFormat="1" ht="12.75">
      <c r="A220" s="53"/>
      <c r="B220" s="54"/>
      <c r="C220" s="54"/>
      <c r="D220" s="55"/>
      <c r="E220" s="56"/>
      <c r="F220" s="57"/>
      <c r="G220" s="55"/>
      <c r="H220" s="55"/>
      <c r="I220" s="56"/>
      <c r="J220" s="58"/>
      <c r="K220" s="58"/>
    </row>
    <row r="221" spans="1:11" s="59" customFormat="1" ht="12.75">
      <c r="A221" s="53"/>
      <c r="B221" s="54"/>
      <c r="C221" s="54"/>
      <c r="D221" s="55"/>
      <c r="E221" s="56"/>
      <c r="F221" s="57"/>
      <c r="G221" s="55"/>
      <c r="H221" s="55"/>
      <c r="I221" s="56"/>
      <c r="J221" s="58"/>
      <c r="K221" s="58"/>
    </row>
    <row r="222" spans="1:11" s="59" customFormat="1" ht="12.75">
      <c r="A222" s="53"/>
      <c r="B222" s="54"/>
      <c r="C222" s="54"/>
      <c r="D222" s="55"/>
      <c r="E222" s="56"/>
      <c r="F222" s="57"/>
      <c r="G222" s="55"/>
      <c r="H222" s="55"/>
      <c r="I222" s="56"/>
      <c r="J222" s="58"/>
      <c r="K222" s="58"/>
    </row>
    <row r="223" spans="1:11" s="59" customFormat="1" ht="12.75">
      <c r="A223" s="53"/>
      <c r="B223" s="54"/>
      <c r="C223" s="54"/>
      <c r="D223" s="55"/>
      <c r="E223" s="56"/>
      <c r="F223" s="57"/>
      <c r="G223" s="55"/>
      <c r="H223" s="55"/>
      <c r="I223" s="56"/>
      <c r="J223" s="58"/>
      <c r="K223" s="58"/>
    </row>
    <row r="224" spans="1:11" s="59" customFormat="1" ht="12.75">
      <c r="A224" s="53"/>
      <c r="B224" s="54"/>
      <c r="C224" s="54"/>
      <c r="D224" s="55"/>
      <c r="E224" s="56"/>
      <c r="F224" s="57"/>
      <c r="G224" s="55"/>
      <c r="H224" s="55"/>
      <c r="I224" s="56"/>
      <c r="J224" s="58"/>
      <c r="K224" s="58"/>
    </row>
    <row r="225" spans="1:11" s="59" customFormat="1" ht="12.75">
      <c r="A225" s="53"/>
      <c r="B225" s="54"/>
      <c r="C225" s="54"/>
      <c r="D225" s="55"/>
      <c r="E225" s="56"/>
      <c r="F225" s="57"/>
      <c r="G225" s="55"/>
      <c r="H225" s="55"/>
      <c r="I225" s="56"/>
      <c r="J225" s="58"/>
      <c r="K225" s="58"/>
    </row>
    <row r="226" spans="1:11" s="59" customFormat="1" ht="12.75">
      <c r="A226" s="53"/>
      <c r="B226" s="54"/>
      <c r="C226" s="54"/>
      <c r="D226" s="55"/>
      <c r="E226" s="56"/>
      <c r="F226" s="57"/>
      <c r="G226" s="55"/>
      <c r="H226" s="55"/>
      <c r="I226" s="56"/>
      <c r="J226" s="58"/>
      <c r="K226" s="58"/>
    </row>
    <row r="227" spans="1:11" s="59" customFormat="1" ht="12.75">
      <c r="A227" s="53"/>
      <c r="B227" s="54"/>
      <c r="C227" s="54"/>
      <c r="D227" s="55"/>
      <c r="E227" s="56"/>
      <c r="F227" s="57"/>
      <c r="G227" s="55"/>
      <c r="H227" s="55"/>
      <c r="I227" s="56"/>
      <c r="J227" s="58"/>
      <c r="K227" s="58"/>
    </row>
    <row r="228" spans="1:11" s="59" customFormat="1" ht="12.75">
      <c r="A228" s="53"/>
      <c r="B228" s="54"/>
      <c r="C228" s="54"/>
      <c r="D228" s="55"/>
      <c r="E228" s="56"/>
      <c r="F228" s="57"/>
      <c r="G228" s="55"/>
      <c r="H228" s="55"/>
      <c r="I228" s="56"/>
      <c r="J228" s="58"/>
      <c r="K228" s="58"/>
    </row>
    <row r="229" spans="1:11" s="59" customFormat="1" ht="12.75">
      <c r="A229" s="53"/>
      <c r="B229" s="54"/>
      <c r="C229" s="54"/>
      <c r="D229" s="55"/>
      <c r="E229" s="56"/>
      <c r="F229" s="57"/>
      <c r="G229" s="55"/>
      <c r="H229" s="55"/>
      <c r="I229" s="56"/>
      <c r="J229" s="58"/>
      <c r="K229" s="58"/>
    </row>
    <row r="230" spans="1:11" s="59" customFormat="1" ht="12.75">
      <c r="A230" s="53"/>
      <c r="B230" s="54"/>
      <c r="C230" s="54"/>
      <c r="D230" s="55"/>
      <c r="E230" s="56"/>
      <c r="F230" s="57"/>
      <c r="G230" s="55"/>
      <c r="H230" s="55"/>
      <c r="I230" s="56"/>
      <c r="J230" s="58"/>
      <c r="K230" s="58"/>
    </row>
    <row r="231" spans="1:11" s="59" customFormat="1" ht="12.75">
      <c r="A231" s="53"/>
      <c r="B231" s="54"/>
      <c r="C231" s="54"/>
      <c r="D231" s="55"/>
      <c r="E231" s="56"/>
      <c r="F231" s="57"/>
      <c r="G231" s="55"/>
      <c r="H231" s="55"/>
      <c r="I231" s="56"/>
      <c r="J231" s="58"/>
      <c r="K231" s="58"/>
    </row>
    <row r="232" spans="1:11" s="59" customFormat="1" ht="12.75">
      <c r="A232" s="53"/>
      <c r="B232" s="54"/>
      <c r="C232" s="54"/>
      <c r="D232" s="55"/>
      <c r="E232" s="56"/>
      <c r="F232" s="57"/>
      <c r="G232" s="55"/>
      <c r="H232" s="55"/>
      <c r="I232" s="56"/>
      <c r="J232" s="58"/>
      <c r="K232" s="58"/>
    </row>
    <row r="233" spans="1:11" s="59" customFormat="1" ht="12.75">
      <c r="A233" s="53"/>
      <c r="B233" s="54"/>
      <c r="C233" s="54"/>
      <c r="D233" s="55"/>
      <c r="E233" s="56"/>
      <c r="F233" s="57"/>
      <c r="G233" s="55"/>
      <c r="H233" s="55"/>
      <c r="I233" s="56"/>
      <c r="J233" s="58"/>
      <c r="K233" s="58"/>
    </row>
    <row r="234" spans="1:11" s="59" customFormat="1" ht="12.75">
      <c r="A234" s="53"/>
      <c r="B234" s="54"/>
      <c r="C234" s="54"/>
      <c r="D234" s="55"/>
      <c r="E234" s="56"/>
      <c r="F234" s="57"/>
      <c r="G234" s="55"/>
      <c r="H234" s="55"/>
      <c r="I234" s="56"/>
      <c r="J234" s="58"/>
      <c r="K234" s="58"/>
    </row>
    <row r="235" spans="1:11" s="59" customFormat="1" ht="12.75">
      <c r="A235" s="53"/>
      <c r="B235" s="54"/>
      <c r="C235" s="54"/>
      <c r="D235" s="55"/>
      <c r="E235" s="56"/>
      <c r="F235" s="57"/>
      <c r="G235" s="55"/>
      <c r="H235" s="55"/>
      <c r="I235" s="56"/>
      <c r="J235" s="58"/>
      <c r="K235" s="58"/>
    </row>
    <row r="236" spans="1:11" s="59" customFormat="1" ht="12.75">
      <c r="A236" s="53"/>
      <c r="B236" s="54"/>
      <c r="C236" s="54"/>
      <c r="D236" s="55"/>
      <c r="E236" s="56"/>
      <c r="F236" s="57"/>
      <c r="G236" s="55"/>
      <c r="H236" s="55"/>
      <c r="I236" s="56"/>
      <c r="J236" s="58"/>
      <c r="K236" s="58"/>
    </row>
    <row r="237" spans="1:11" s="59" customFormat="1" ht="12.75">
      <c r="A237" s="53"/>
      <c r="B237" s="54"/>
      <c r="C237" s="54"/>
      <c r="D237" s="55"/>
      <c r="E237" s="56"/>
      <c r="F237" s="57"/>
      <c r="G237" s="55"/>
      <c r="H237" s="55"/>
      <c r="I237" s="56"/>
      <c r="J237" s="58"/>
      <c r="K237" s="58"/>
    </row>
    <row r="238" spans="1:11" s="59" customFormat="1" ht="12.75">
      <c r="A238" s="53"/>
      <c r="B238" s="54"/>
      <c r="C238" s="54"/>
      <c r="D238" s="55"/>
      <c r="E238" s="56"/>
      <c r="F238" s="57"/>
      <c r="G238" s="55"/>
      <c r="H238" s="55"/>
      <c r="I238" s="56"/>
      <c r="J238" s="58"/>
      <c r="K238" s="58"/>
    </row>
    <row r="239" spans="1:11" s="59" customFormat="1" ht="12.75">
      <c r="A239" s="53"/>
      <c r="B239" s="54"/>
      <c r="C239" s="54"/>
      <c r="D239" s="55"/>
      <c r="E239" s="56"/>
      <c r="F239" s="57"/>
      <c r="G239" s="55"/>
      <c r="H239" s="55"/>
      <c r="I239" s="56"/>
      <c r="J239" s="58"/>
      <c r="K239" s="58"/>
    </row>
    <row r="240" spans="1:11" s="59" customFormat="1" ht="12.75">
      <c r="A240" s="53"/>
      <c r="B240" s="54"/>
      <c r="C240" s="54"/>
      <c r="D240" s="55"/>
      <c r="E240" s="56"/>
      <c r="F240" s="57"/>
      <c r="G240" s="55"/>
      <c r="H240" s="55"/>
      <c r="I240" s="56"/>
      <c r="J240" s="58"/>
      <c r="K240" s="58"/>
    </row>
    <row r="241" spans="1:11" s="59" customFormat="1" ht="12.75">
      <c r="A241" s="53"/>
      <c r="B241" s="54"/>
      <c r="C241" s="54"/>
      <c r="D241" s="55"/>
      <c r="E241" s="56"/>
      <c r="F241" s="57"/>
      <c r="G241" s="55"/>
      <c r="H241" s="55"/>
      <c r="I241" s="56"/>
      <c r="J241" s="58"/>
      <c r="K241" s="58"/>
    </row>
    <row r="242" spans="1:11" s="59" customFormat="1" ht="12.75">
      <c r="A242" s="53"/>
      <c r="B242" s="54"/>
      <c r="C242" s="54"/>
      <c r="D242" s="55"/>
      <c r="E242" s="56"/>
      <c r="F242" s="57"/>
      <c r="G242" s="55"/>
      <c r="H242" s="55"/>
      <c r="I242" s="56"/>
      <c r="J242" s="58"/>
      <c r="K242" s="58"/>
    </row>
    <row r="243" spans="1:11" s="59" customFormat="1" ht="12.75">
      <c r="A243" s="53"/>
      <c r="B243" s="54"/>
      <c r="C243" s="54"/>
      <c r="D243" s="55"/>
      <c r="E243" s="56"/>
      <c r="F243" s="57"/>
      <c r="G243" s="55"/>
      <c r="H243" s="55"/>
      <c r="I243" s="56"/>
      <c r="J243" s="58"/>
      <c r="K243" s="58"/>
    </row>
    <row r="244" spans="1:11" s="59" customFormat="1" ht="12.75">
      <c r="A244" s="53"/>
      <c r="B244" s="54"/>
      <c r="C244" s="54"/>
      <c r="D244" s="55"/>
      <c r="E244" s="56"/>
      <c r="F244" s="57"/>
      <c r="G244" s="55"/>
      <c r="H244" s="55"/>
      <c r="I244" s="56"/>
      <c r="J244" s="58"/>
      <c r="K244" s="58"/>
    </row>
    <row r="245" spans="1:11" s="59" customFormat="1" ht="12.75">
      <c r="A245" s="53"/>
      <c r="B245" s="54"/>
      <c r="C245" s="54"/>
      <c r="D245" s="55"/>
      <c r="E245" s="56"/>
      <c r="F245" s="57"/>
      <c r="G245" s="55"/>
      <c r="H245" s="55"/>
      <c r="I245" s="56"/>
      <c r="J245" s="58"/>
      <c r="K245" s="58"/>
    </row>
    <row r="246" spans="1:11" s="59" customFormat="1" ht="12.75">
      <c r="A246" s="53"/>
      <c r="B246" s="54"/>
      <c r="C246" s="54"/>
      <c r="D246" s="55"/>
      <c r="E246" s="56"/>
      <c r="F246" s="57"/>
      <c r="G246" s="55"/>
      <c r="H246" s="55"/>
      <c r="I246" s="56"/>
      <c r="J246" s="58"/>
      <c r="K246" s="58"/>
    </row>
    <row r="247" spans="1:11" s="59" customFormat="1" ht="12.75">
      <c r="A247" s="53"/>
      <c r="B247" s="54"/>
      <c r="C247" s="54"/>
      <c r="D247" s="55"/>
      <c r="E247" s="56"/>
      <c r="F247" s="57"/>
      <c r="G247" s="55"/>
      <c r="H247" s="55"/>
      <c r="I247" s="56"/>
      <c r="J247" s="58"/>
      <c r="K247" s="58"/>
    </row>
    <row r="248" spans="1:11" s="59" customFormat="1" ht="12.75">
      <c r="A248" s="53"/>
      <c r="B248" s="54"/>
      <c r="C248" s="54"/>
      <c r="D248" s="55"/>
      <c r="E248" s="56"/>
      <c r="F248" s="57"/>
      <c r="G248" s="55"/>
      <c r="H248" s="55"/>
      <c r="I248" s="56"/>
      <c r="J248" s="58"/>
      <c r="K248" s="58"/>
    </row>
    <row r="249" spans="1:11" s="59" customFormat="1" ht="12.75">
      <c r="A249" s="53"/>
      <c r="B249" s="54"/>
      <c r="C249" s="54"/>
      <c r="D249" s="55"/>
      <c r="E249" s="56"/>
      <c r="F249" s="57"/>
      <c r="G249" s="55"/>
      <c r="H249" s="55"/>
      <c r="I249" s="56"/>
      <c r="J249" s="58"/>
      <c r="K249" s="58"/>
    </row>
    <row r="250" spans="1:11" s="59" customFormat="1" ht="12.75">
      <c r="A250" s="53"/>
      <c r="B250" s="54"/>
      <c r="C250" s="54"/>
      <c r="D250" s="55"/>
      <c r="E250" s="56"/>
      <c r="F250" s="57"/>
      <c r="G250" s="55"/>
      <c r="H250" s="55"/>
      <c r="I250" s="56"/>
      <c r="J250" s="58"/>
      <c r="K250" s="58"/>
    </row>
    <row r="251" spans="1:11" s="59" customFormat="1" ht="12.75">
      <c r="A251" s="53"/>
      <c r="B251" s="54"/>
      <c r="C251" s="54"/>
      <c r="D251" s="55"/>
      <c r="E251" s="56"/>
      <c r="F251" s="57"/>
      <c r="G251" s="55"/>
      <c r="H251" s="55"/>
      <c r="I251" s="56"/>
      <c r="J251" s="58"/>
      <c r="K251" s="58"/>
    </row>
    <row r="252" spans="1:11" s="59" customFormat="1" ht="12.75">
      <c r="A252" s="53"/>
      <c r="B252" s="54"/>
      <c r="C252" s="54"/>
      <c r="D252" s="55"/>
      <c r="E252" s="56"/>
      <c r="F252" s="57"/>
      <c r="G252" s="55"/>
      <c r="H252" s="55"/>
      <c r="I252" s="56"/>
      <c r="J252" s="58"/>
      <c r="K252" s="58"/>
    </row>
    <row r="253" spans="1:11" s="59" customFormat="1" ht="12.75">
      <c r="A253" s="53"/>
      <c r="B253" s="54"/>
      <c r="C253" s="54"/>
      <c r="D253" s="55"/>
      <c r="E253" s="56"/>
      <c r="F253" s="57"/>
      <c r="G253" s="55"/>
      <c r="H253" s="55"/>
      <c r="I253" s="56"/>
      <c r="J253" s="58"/>
      <c r="K253" s="58"/>
    </row>
    <row r="254" spans="1:11" s="59" customFormat="1" ht="12.75">
      <c r="A254" s="53"/>
      <c r="B254" s="54"/>
      <c r="C254" s="54"/>
      <c r="D254" s="55"/>
      <c r="E254" s="56"/>
      <c r="F254" s="57"/>
      <c r="G254" s="55"/>
      <c r="H254" s="55"/>
      <c r="I254" s="56"/>
      <c r="J254" s="58"/>
      <c r="K254" s="58"/>
    </row>
    <row r="255" spans="1:11" s="59" customFormat="1" ht="12.75">
      <c r="A255" s="53"/>
      <c r="B255" s="54"/>
      <c r="C255" s="54"/>
      <c r="D255" s="55"/>
      <c r="E255" s="56"/>
      <c r="F255" s="57"/>
      <c r="G255" s="55"/>
      <c r="H255" s="55"/>
      <c r="I255" s="56"/>
      <c r="J255" s="58"/>
      <c r="K255" s="58"/>
    </row>
    <row r="256" spans="1:11" s="59" customFormat="1" ht="12.75">
      <c r="A256" s="53"/>
      <c r="B256" s="54"/>
      <c r="C256" s="54"/>
      <c r="D256" s="55"/>
      <c r="E256" s="56"/>
      <c r="F256" s="57"/>
      <c r="G256" s="55"/>
      <c r="H256" s="55"/>
      <c r="I256" s="56"/>
      <c r="J256" s="58"/>
      <c r="K256" s="58"/>
    </row>
    <row r="257" spans="1:11" s="59" customFormat="1" ht="12.75">
      <c r="A257" s="53"/>
      <c r="B257" s="54"/>
      <c r="C257" s="54"/>
      <c r="D257" s="55"/>
      <c r="E257" s="56"/>
      <c r="F257" s="57"/>
      <c r="G257" s="55"/>
      <c r="H257" s="55"/>
      <c r="I257" s="56"/>
      <c r="J257" s="58"/>
      <c r="K257" s="58"/>
    </row>
    <row r="258" spans="1:11" s="59" customFormat="1" ht="12.75">
      <c r="A258" s="53"/>
      <c r="B258" s="54"/>
      <c r="C258" s="54"/>
      <c r="D258" s="55"/>
      <c r="E258" s="56"/>
      <c r="F258" s="57"/>
      <c r="G258" s="55"/>
      <c r="H258" s="55"/>
      <c r="I258" s="56"/>
      <c r="J258" s="58"/>
      <c r="K258" s="58"/>
    </row>
    <row r="259" spans="1:11" s="59" customFormat="1" ht="12.75">
      <c r="A259" s="53"/>
      <c r="B259" s="54"/>
      <c r="C259" s="54"/>
      <c r="D259" s="55"/>
      <c r="E259" s="56"/>
      <c r="F259" s="57"/>
      <c r="G259" s="55"/>
      <c r="H259" s="55"/>
      <c r="I259" s="56"/>
      <c r="J259" s="58"/>
      <c r="K259" s="58"/>
    </row>
    <row r="260" spans="1:11" s="59" customFormat="1" ht="12.75">
      <c r="A260" s="53"/>
      <c r="B260" s="54"/>
      <c r="C260" s="54"/>
      <c r="D260" s="55"/>
      <c r="E260" s="56"/>
      <c r="F260" s="57"/>
      <c r="G260" s="55"/>
      <c r="H260" s="55"/>
      <c r="I260" s="56"/>
      <c r="J260" s="58"/>
      <c r="K260" s="58"/>
    </row>
    <row r="261" spans="1:11" s="59" customFormat="1" ht="12.75">
      <c r="A261" s="53"/>
      <c r="B261" s="54"/>
      <c r="C261" s="54"/>
      <c r="D261" s="55"/>
      <c r="E261" s="56"/>
      <c r="F261" s="57"/>
      <c r="G261" s="55"/>
      <c r="H261" s="55"/>
      <c r="I261" s="56"/>
      <c r="J261" s="58"/>
      <c r="K261" s="58"/>
    </row>
    <row r="262" spans="1:11" s="59" customFormat="1" ht="12.75">
      <c r="A262" s="53"/>
      <c r="B262" s="54"/>
      <c r="C262" s="54"/>
      <c r="D262" s="55"/>
      <c r="E262" s="56"/>
      <c r="F262" s="57"/>
      <c r="G262" s="55"/>
      <c r="H262" s="55"/>
      <c r="I262" s="56"/>
      <c r="J262" s="58"/>
      <c r="K262" s="58"/>
    </row>
    <row r="263" spans="1:11" s="59" customFormat="1" ht="12.75">
      <c r="A263" s="53"/>
      <c r="B263" s="54"/>
      <c r="C263" s="54"/>
      <c r="D263" s="55"/>
      <c r="E263" s="56"/>
      <c r="F263" s="57"/>
      <c r="G263" s="55"/>
      <c r="H263" s="55"/>
      <c r="I263" s="56"/>
      <c r="J263" s="58"/>
      <c r="K263" s="58"/>
    </row>
    <row r="264" spans="1:11" s="59" customFormat="1" ht="12.75">
      <c r="A264" s="53"/>
      <c r="B264" s="54"/>
      <c r="C264" s="54"/>
      <c r="D264" s="55"/>
      <c r="E264" s="56"/>
      <c r="F264" s="57"/>
      <c r="G264" s="55"/>
      <c r="H264" s="55"/>
      <c r="I264" s="56"/>
      <c r="J264" s="58"/>
      <c r="K264" s="58"/>
    </row>
    <row r="265" spans="1:11" s="59" customFormat="1" ht="12.75">
      <c r="A265" s="53"/>
      <c r="B265" s="54"/>
      <c r="C265" s="54"/>
      <c r="D265" s="55"/>
      <c r="E265" s="56"/>
      <c r="F265" s="57"/>
      <c r="G265" s="55"/>
      <c r="H265" s="55"/>
      <c r="I265" s="56"/>
      <c r="J265" s="58"/>
      <c r="K265" s="58"/>
    </row>
    <row r="266" spans="1:11" s="59" customFormat="1" ht="12.75">
      <c r="A266" s="53"/>
      <c r="B266" s="54"/>
      <c r="C266" s="54"/>
      <c r="D266" s="55"/>
      <c r="E266" s="56"/>
      <c r="F266" s="57"/>
      <c r="G266" s="55"/>
      <c r="H266" s="55"/>
      <c r="I266" s="56"/>
      <c r="J266" s="58"/>
      <c r="K266" s="58"/>
    </row>
    <row r="267" spans="1:11" s="59" customFormat="1" ht="12.75">
      <c r="A267" s="53"/>
      <c r="B267" s="54"/>
      <c r="C267" s="54"/>
      <c r="D267" s="55"/>
      <c r="E267" s="56"/>
      <c r="F267" s="57"/>
      <c r="G267" s="55"/>
      <c r="H267" s="55"/>
      <c r="I267" s="56"/>
      <c r="J267" s="58"/>
      <c r="K267" s="58"/>
    </row>
    <row r="268" spans="1:11" s="59" customFormat="1" ht="12.75">
      <c r="A268" s="53"/>
      <c r="B268" s="54"/>
      <c r="C268" s="54"/>
      <c r="D268" s="55"/>
      <c r="E268" s="56"/>
      <c r="F268" s="57"/>
      <c r="G268" s="55"/>
      <c r="H268" s="55"/>
      <c r="I268" s="56"/>
      <c r="J268" s="58"/>
      <c r="K268" s="58"/>
    </row>
    <row r="269" spans="1:11" s="59" customFormat="1" ht="12.75">
      <c r="A269" s="53"/>
      <c r="B269" s="54"/>
      <c r="C269" s="54"/>
      <c r="D269" s="55"/>
      <c r="E269" s="56"/>
      <c r="F269" s="57"/>
      <c r="G269" s="55"/>
      <c r="H269" s="55"/>
      <c r="I269" s="56"/>
      <c r="J269" s="58"/>
      <c r="K269" s="58"/>
    </row>
    <row r="270" spans="1:11" s="59" customFormat="1" ht="12.75">
      <c r="A270" s="53"/>
      <c r="B270" s="54"/>
      <c r="C270" s="54"/>
      <c r="D270" s="55"/>
      <c r="E270" s="56"/>
      <c r="F270" s="57"/>
      <c r="G270" s="55"/>
      <c r="H270" s="55"/>
      <c r="I270" s="56"/>
      <c r="J270" s="58"/>
      <c r="K270" s="58"/>
    </row>
    <row r="271" spans="1:11" s="59" customFormat="1" ht="12.75">
      <c r="A271" s="53"/>
      <c r="B271" s="54"/>
      <c r="C271" s="54"/>
      <c r="D271" s="55"/>
      <c r="E271" s="56"/>
      <c r="F271" s="57"/>
      <c r="G271" s="55"/>
      <c r="H271" s="55"/>
      <c r="I271" s="56"/>
      <c r="J271" s="58"/>
      <c r="K271" s="58"/>
    </row>
    <row r="272" spans="1:11" s="59" customFormat="1" ht="12.75">
      <c r="A272" s="53"/>
      <c r="B272" s="54"/>
      <c r="C272" s="54"/>
      <c r="D272" s="55"/>
      <c r="E272" s="56"/>
      <c r="F272" s="57"/>
      <c r="G272" s="55"/>
      <c r="H272" s="55"/>
      <c r="I272" s="56"/>
      <c r="J272" s="58"/>
      <c r="K272" s="58"/>
    </row>
    <row r="273" spans="1:11" s="59" customFormat="1" ht="12.75">
      <c r="A273" s="53"/>
      <c r="B273" s="54"/>
      <c r="C273" s="54"/>
      <c r="D273" s="55"/>
      <c r="E273" s="56"/>
      <c r="F273" s="57"/>
      <c r="G273" s="55"/>
      <c r="H273" s="55"/>
      <c r="I273" s="56"/>
      <c r="J273" s="58"/>
      <c r="K273" s="58"/>
    </row>
    <row r="274" spans="1:11" s="59" customFormat="1" ht="12.75">
      <c r="A274" s="53"/>
      <c r="B274" s="54"/>
      <c r="C274" s="54"/>
      <c r="D274" s="55"/>
      <c r="E274" s="56"/>
      <c r="F274" s="57"/>
      <c r="G274" s="55"/>
      <c r="H274" s="55"/>
      <c r="I274" s="56"/>
      <c r="J274" s="58"/>
      <c r="K274" s="58"/>
    </row>
    <row r="275" spans="1:11" s="59" customFormat="1" ht="12.75">
      <c r="A275" s="53"/>
      <c r="B275" s="54"/>
      <c r="C275" s="54"/>
      <c r="D275" s="55"/>
      <c r="E275" s="56"/>
      <c r="F275" s="57"/>
      <c r="G275" s="55"/>
      <c r="H275" s="55"/>
      <c r="I275" s="56"/>
      <c r="J275" s="58"/>
      <c r="K275" s="58"/>
    </row>
    <row r="276" spans="1:11" s="59" customFormat="1" ht="12.75">
      <c r="A276" s="53"/>
      <c r="B276" s="54"/>
      <c r="C276" s="54"/>
      <c r="D276" s="55"/>
      <c r="E276" s="56"/>
      <c r="F276" s="57"/>
      <c r="G276" s="55"/>
      <c r="H276" s="55"/>
      <c r="I276" s="56"/>
      <c r="J276" s="58"/>
      <c r="K276" s="58"/>
    </row>
    <row r="277" spans="1:11" s="59" customFormat="1" ht="12.75">
      <c r="A277" s="53"/>
      <c r="B277" s="54"/>
      <c r="C277" s="54"/>
      <c r="D277" s="55"/>
      <c r="E277" s="56"/>
      <c r="F277" s="57"/>
      <c r="G277" s="55"/>
      <c r="H277" s="55"/>
      <c r="I277" s="56"/>
      <c r="J277" s="58"/>
      <c r="K277" s="58"/>
    </row>
    <row r="278" spans="1:11" s="59" customFormat="1" ht="12.75">
      <c r="A278" s="53"/>
      <c r="B278" s="54"/>
      <c r="C278" s="54"/>
      <c r="D278" s="55"/>
      <c r="E278" s="56"/>
      <c r="F278" s="57"/>
      <c r="G278" s="55"/>
      <c r="H278" s="55"/>
      <c r="I278" s="56"/>
      <c r="J278" s="58"/>
      <c r="K278" s="58"/>
    </row>
    <row r="279" spans="1:11" s="59" customFormat="1" ht="12.75">
      <c r="A279" s="53"/>
      <c r="B279" s="54"/>
      <c r="C279" s="54"/>
      <c r="D279" s="55"/>
      <c r="E279" s="56"/>
      <c r="F279" s="57"/>
      <c r="G279" s="55"/>
      <c r="H279" s="55"/>
      <c r="I279" s="56"/>
      <c r="J279" s="58"/>
      <c r="K279" s="58"/>
    </row>
    <row r="280" spans="1:11" s="59" customFormat="1" ht="12.75">
      <c r="A280" s="53"/>
      <c r="B280" s="54"/>
      <c r="C280" s="54"/>
      <c r="D280" s="55"/>
      <c r="E280" s="56"/>
      <c r="F280" s="57"/>
      <c r="G280" s="55"/>
      <c r="H280" s="55"/>
      <c r="I280" s="56"/>
      <c r="J280" s="58"/>
      <c r="K280" s="58"/>
    </row>
    <row r="281" spans="1:11" s="59" customFormat="1" ht="12.75">
      <c r="A281" s="53"/>
      <c r="B281" s="54"/>
      <c r="C281" s="54"/>
      <c r="D281" s="55"/>
      <c r="E281" s="56"/>
      <c r="F281" s="57"/>
      <c r="G281" s="55"/>
      <c r="H281" s="55"/>
      <c r="I281" s="56"/>
      <c r="J281" s="58"/>
      <c r="K281" s="58"/>
    </row>
    <row r="282" spans="1:11" s="59" customFormat="1" ht="12.75">
      <c r="A282" s="53"/>
      <c r="B282" s="54"/>
      <c r="C282" s="54"/>
      <c r="D282" s="55"/>
      <c r="E282" s="56"/>
      <c r="F282" s="57"/>
      <c r="G282" s="55"/>
      <c r="H282" s="55"/>
      <c r="I282" s="56"/>
      <c r="J282" s="58"/>
      <c r="K282" s="58"/>
    </row>
    <row r="283" spans="1:11" s="59" customFormat="1" ht="12.75">
      <c r="A283" s="53"/>
      <c r="B283" s="54"/>
      <c r="C283" s="54"/>
      <c r="D283" s="55"/>
      <c r="E283" s="56"/>
      <c r="F283" s="57"/>
      <c r="G283" s="55"/>
      <c r="H283" s="55"/>
      <c r="I283" s="56"/>
      <c r="J283" s="58"/>
      <c r="K283" s="58"/>
    </row>
    <row r="284" spans="1:11" s="59" customFormat="1" ht="12.75">
      <c r="A284" s="53"/>
      <c r="B284" s="54"/>
      <c r="C284" s="54"/>
      <c r="D284" s="55"/>
      <c r="E284" s="56"/>
      <c r="F284" s="57"/>
      <c r="G284" s="55"/>
      <c r="H284" s="55"/>
      <c r="I284" s="56"/>
      <c r="J284" s="58"/>
      <c r="K284" s="58"/>
    </row>
    <row r="285" spans="1:11" s="59" customFormat="1" ht="12.75">
      <c r="A285" s="53"/>
      <c r="B285" s="54"/>
      <c r="C285" s="54"/>
      <c r="D285" s="55"/>
      <c r="E285" s="56"/>
      <c r="F285" s="57"/>
      <c r="G285" s="55"/>
      <c r="H285" s="55"/>
      <c r="I285" s="56"/>
      <c r="J285" s="58"/>
      <c r="K285" s="58"/>
    </row>
    <row r="286" spans="1:11" s="59" customFormat="1" ht="12.75">
      <c r="A286" s="53"/>
      <c r="B286" s="54"/>
      <c r="C286" s="54"/>
      <c r="D286" s="55"/>
      <c r="E286" s="56"/>
      <c r="F286" s="57"/>
      <c r="G286" s="55"/>
      <c r="H286" s="55"/>
      <c r="I286" s="56"/>
      <c r="J286" s="58"/>
      <c r="K286" s="58"/>
    </row>
    <row r="287" spans="1:11" s="59" customFormat="1" ht="12.75">
      <c r="A287" s="53"/>
      <c r="B287" s="54"/>
      <c r="C287" s="54"/>
      <c r="D287" s="55"/>
      <c r="E287" s="56"/>
      <c r="F287" s="57"/>
      <c r="G287" s="55"/>
      <c r="H287" s="55"/>
      <c r="I287" s="56"/>
      <c r="J287" s="58"/>
      <c r="K287" s="58"/>
    </row>
    <row r="288" spans="1:11" s="59" customFormat="1" ht="12.75">
      <c r="A288" s="53"/>
      <c r="B288" s="54"/>
      <c r="C288" s="54"/>
      <c r="D288" s="55"/>
      <c r="E288" s="56"/>
      <c r="F288" s="57"/>
      <c r="G288" s="55"/>
      <c r="H288" s="55"/>
      <c r="I288" s="56"/>
      <c r="J288" s="58"/>
      <c r="K288" s="58"/>
    </row>
    <row r="289" spans="1:11" s="59" customFormat="1" ht="12.75">
      <c r="A289" s="53"/>
      <c r="B289" s="54"/>
      <c r="C289" s="54"/>
      <c r="D289" s="55"/>
      <c r="E289" s="56"/>
      <c r="F289" s="57"/>
      <c r="G289" s="55"/>
      <c r="H289" s="55"/>
      <c r="I289" s="56"/>
      <c r="J289" s="58"/>
      <c r="K289" s="58"/>
    </row>
    <row r="290" spans="1:11" s="59" customFormat="1" ht="12.75">
      <c r="A290" s="53"/>
      <c r="B290" s="54"/>
      <c r="C290" s="54"/>
      <c r="D290" s="55"/>
      <c r="E290" s="56"/>
      <c r="F290" s="57"/>
      <c r="G290" s="55"/>
      <c r="H290" s="55"/>
      <c r="I290" s="56"/>
      <c r="J290" s="58"/>
      <c r="K290" s="58"/>
    </row>
    <row r="291" spans="1:11" s="59" customFormat="1" ht="12.75">
      <c r="A291" s="53"/>
      <c r="B291" s="54"/>
      <c r="C291" s="54"/>
      <c r="D291" s="55"/>
      <c r="E291" s="56"/>
      <c r="F291" s="57"/>
      <c r="G291" s="55"/>
      <c r="H291" s="55"/>
      <c r="I291" s="56"/>
      <c r="J291" s="58"/>
      <c r="K291" s="58"/>
    </row>
    <row r="292" spans="1:11" s="59" customFormat="1" ht="12.75">
      <c r="A292" s="53"/>
      <c r="B292" s="54"/>
      <c r="C292" s="54"/>
      <c r="D292" s="55"/>
      <c r="E292" s="56"/>
      <c r="F292" s="57"/>
      <c r="G292" s="55"/>
      <c r="H292" s="55"/>
      <c r="I292" s="56"/>
      <c r="J292" s="58"/>
      <c r="K292" s="58"/>
    </row>
    <row r="293" spans="1:11" s="59" customFormat="1" ht="12.75">
      <c r="A293" s="53"/>
      <c r="B293" s="54"/>
      <c r="C293" s="54"/>
      <c r="D293" s="55"/>
      <c r="E293" s="56"/>
      <c r="F293" s="57"/>
      <c r="G293" s="55"/>
      <c r="H293" s="55"/>
      <c r="I293" s="56"/>
      <c r="J293" s="58"/>
      <c r="K293" s="58"/>
    </row>
    <row r="294" spans="1:11" s="59" customFormat="1" ht="12.75">
      <c r="A294" s="53"/>
      <c r="B294" s="54"/>
      <c r="C294" s="54"/>
      <c r="D294" s="55"/>
      <c r="E294" s="56"/>
      <c r="F294" s="57"/>
      <c r="G294" s="55"/>
      <c r="H294" s="55"/>
      <c r="I294" s="56"/>
      <c r="J294" s="58"/>
      <c r="K294" s="58"/>
    </row>
    <row r="295" spans="1:11" s="59" customFormat="1" ht="12.75">
      <c r="A295" s="53"/>
      <c r="B295" s="54"/>
      <c r="C295" s="54"/>
      <c r="D295" s="55"/>
      <c r="E295" s="56"/>
      <c r="F295" s="57"/>
      <c r="G295" s="55"/>
      <c r="H295" s="55"/>
      <c r="I295" s="56"/>
      <c r="J295" s="58"/>
      <c r="K295" s="58"/>
    </row>
    <row r="296" spans="1:11" s="59" customFormat="1" ht="12.75">
      <c r="A296" s="53"/>
      <c r="B296" s="54"/>
      <c r="C296" s="54"/>
      <c r="D296" s="55"/>
      <c r="E296" s="56"/>
      <c r="F296" s="57"/>
      <c r="G296" s="55"/>
      <c r="H296" s="55"/>
      <c r="I296" s="56"/>
      <c r="J296" s="58"/>
      <c r="K296" s="58"/>
    </row>
    <row r="297" spans="1:11" s="59" customFormat="1" ht="12.75">
      <c r="A297" s="53"/>
      <c r="B297" s="54"/>
      <c r="C297" s="54"/>
      <c r="D297" s="55"/>
      <c r="E297" s="56"/>
      <c r="F297" s="57"/>
      <c r="G297" s="55"/>
      <c r="H297" s="55"/>
      <c r="I297" s="56"/>
      <c r="J297" s="58"/>
      <c r="K297" s="58"/>
    </row>
    <row r="298" spans="1:11" s="59" customFormat="1" ht="12.75">
      <c r="A298" s="53"/>
      <c r="B298" s="54"/>
      <c r="C298" s="54"/>
      <c r="D298" s="55"/>
      <c r="E298" s="56"/>
      <c r="F298" s="57"/>
      <c r="G298" s="55"/>
      <c r="H298" s="55"/>
      <c r="I298" s="56"/>
      <c r="J298" s="58"/>
      <c r="K298" s="58"/>
    </row>
    <row r="299" spans="1:11" s="59" customFormat="1" ht="12.75">
      <c r="A299" s="53"/>
      <c r="B299" s="54"/>
      <c r="C299" s="54"/>
      <c r="D299" s="55"/>
      <c r="E299" s="56"/>
      <c r="F299" s="57"/>
      <c r="G299" s="55"/>
      <c r="H299" s="55"/>
      <c r="I299" s="56"/>
      <c r="J299" s="58"/>
      <c r="K299" s="58"/>
    </row>
    <row r="300" spans="1:11" s="59" customFormat="1" ht="12.75">
      <c r="A300" s="53"/>
      <c r="B300" s="54"/>
      <c r="C300" s="54"/>
      <c r="D300" s="55"/>
      <c r="E300" s="56"/>
      <c r="F300" s="57"/>
      <c r="G300" s="55"/>
      <c r="H300" s="55"/>
      <c r="I300" s="56"/>
      <c r="J300" s="58"/>
      <c r="K300" s="58"/>
    </row>
    <row r="301" spans="1:11" s="59" customFormat="1" ht="12.75">
      <c r="A301" s="53"/>
      <c r="B301" s="54"/>
      <c r="C301" s="54"/>
      <c r="D301" s="55"/>
      <c r="E301" s="56"/>
      <c r="F301" s="57"/>
      <c r="G301" s="55"/>
      <c r="H301" s="55"/>
      <c r="I301" s="56"/>
      <c r="J301" s="58"/>
      <c r="K301" s="58"/>
    </row>
    <row r="302" spans="1:11" s="59" customFormat="1" ht="12.75">
      <c r="A302" s="53"/>
      <c r="B302" s="54"/>
      <c r="C302" s="54"/>
      <c r="D302" s="55"/>
      <c r="E302" s="56"/>
      <c r="F302" s="57"/>
      <c r="G302" s="55"/>
      <c r="H302" s="55"/>
      <c r="I302" s="56"/>
      <c r="J302" s="58"/>
      <c r="K302" s="58"/>
    </row>
    <row r="303" spans="1:11" s="59" customFormat="1" ht="12.75">
      <c r="A303" s="53"/>
      <c r="B303" s="54"/>
      <c r="C303" s="54"/>
      <c r="D303" s="55"/>
      <c r="E303" s="56"/>
      <c r="F303" s="57"/>
      <c r="G303" s="55"/>
      <c r="H303" s="55"/>
      <c r="I303" s="56"/>
      <c r="J303" s="58"/>
      <c r="K303" s="58"/>
    </row>
    <row r="304" spans="1:11" s="59" customFormat="1" ht="12.75">
      <c r="A304" s="53"/>
      <c r="B304" s="54"/>
      <c r="C304" s="54"/>
      <c r="D304" s="55"/>
      <c r="E304" s="56"/>
      <c r="F304" s="57"/>
      <c r="G304" s="55"/>
      <c r="H304" s="55"/>
      <c r="I304" s="56"/>
      <c r="J304" s="58"/>
      <c r="K304" s="58"/>
    </row>
    <row r="305" spans="1:11" s="59" customFormat="1" ht="12.75">
      <c r="A305" s="53"/>
      <c r="B305" s="54"/>
      <c r="C305" s="54"/>
      <c r="D305" s="55"/>
      <c r="E305" s="56"/>
      <c r="F305" s="57"/>
      <c r="G305" s="55"/>
      <c r="H305" s="55"/>
      <c r="I305" s="56"/>
      <c r="J305" s="58"/>
      <c r="K305" s="58"/>
    </row>
    <row r="306" spans="1:11" s="59" customFormat="1" ht="12.75">
      <c r="A306" s="53"/>
      <c r="B306" s="54"/>
      <c r="C306" s="54"/>
      <c r="D306" s="55"/>
      <c r="E306" s="56"/>
      <c r="F306" s="57"/>
      <c r="G306" s="55"/>
      <c r="H306" s="55"/>
      <c r="I306" s="56"/>
      <c r="J306" s="58"/>
      <c r="K306" s="58"/>
    </row>
    <row r="307" spans="1:11" s="59" customFormat="1" ht="12.75">
      <c r="A307" s="53"/>
      <c r="B307" s="54"/>
      <c r="C307" s="54"/>
      <c r="D307" s="55"/>
      <c r="E307" s="56"/>
      <c r="F307" s="57"/>
      <c r="G307" s="55"/>
      <c r="H307" s="55"/>
      <c r="I307" s="56"/>
      <c r="J307" s="58"/>
      <c r="K307" s="58"/>
    </row>
    <row r="308" spans="1:11" s="59" customFormat="1" ht="12.75">
      <c r="A308" s="53"/>
      <c r="B308" s="54"/>
      <c r="C308" s="54"/>
      <c r="D308" s="55"/>
      <c r="E308" s="56"/>
      <c r="F308" s="57"/>
      <c r="G308" s="55"/>
      <c r="H308" s="55"/>
      <c r="I308" s="56"/>
      <c r="J308" s="58"/>
      <c r="K308" s="58"/>
    </row>
    <row r="309" spans="1:11" s="59" customFormat="1" ht="12.75">
      <c r="A309" s="53"/>
      <c r="B309" s="54"/>
      <c r="C309" s="54"/>
      <c r="D309" s="55"/>
      <c r="E309" s="56"/>
      <c r="F309" s="57"/>
      <c r="G309" s="55"/>
      <c r="H309" s="55"/>
      <c r="I309" s="56"/>
      <c r="J309" s="58"/>
      <c r="K309" s="58"/>
    </row>
    <row r="310" spans="1:11" s="59" customFormat="1" ht="12.75">
      <c r="A310" s="53"/>
      <c r="B310" s="54"/>
      <c r="C310" s="54"/>
      <c r="D310" s="55"/>
      <c r="E310" s="56"/>
      <c r="F310" s="57"/>
      <c r="G310" s="55"/>
      <c r="H310" s="55"/>
      <c r="I310" s="56"/>
      <c r="J310" s="58"/>
      <c r="K310" s="58"/>
    </row>
    <row r="311" spans="1:11" s="59" customFormat="1" ht="12.75">
      <c r="A311" s="53"/>
      <c r="B311" s="54"/>
      <c r="C311" s="54"/>
      <c r="D311" s="55"/>
      <c r="E311" s="56"/>
      <c r="F311" s="57"/>
      <c r="G311" s="55"/>
      <c r="H311" s="55"/>
      <c r="I311" s="56"/>
      <c r="J311" s="58"/>
      <c r="K311" s="58"/>
    </row>
    <row r="312" spans="1:11" s="59" customFormat="1" ht="12.75">
      <c r="A312" s="53"/>
      <c r="B312" s="54"/>
      <c r="C312" s="54"/>
      <c r="D312" s="55"/>
      <c r="E312" s="56"/>
      <c r="F312" s="57"/>
      <c r="G312" s="55"/>
      <c r="H312" s="55"/>
      <c r="I312" s="56"/>
      <c r="J312" s="58"/>
      <c r="K312" s="58"/>
    </row>
    <row r="313" spans="1:11" s="59" customFormat="1" ht="12.75">
      <c r="A313" s="53"/>
      <c r="B313" s="54"/>
      <c r="C313" s="54"/>
      <c r="D313" s="55"/>
      <c r="E313" s="56"/>
      <c r="F313" s="57"/>
      <c r="G313" s="55"/>
      <c r="H313" s="55"/>
      <c r="I313" s="56"/>
      <c r="J313" s="58"/>
      <c r="K313" s="58"/>
    </row>
    <row r="314" spans="1:11" s="59" customFormat="1" ht="12.75">
      <c r="A314" s="53"/>
      <c r="B314" s="54"/>
      <c r="C314" s="54"/>
      <c r="D314" s="55"/>
      <c r="E314" s="56"/>
      <c r="F314" s="57"/>
      <c r="G314" s="55"/>
      <c r="H314" s="55"/>
      <c r="I314" s="56"/>
      <c r="J314" s="58"/>
      <c r="K314" s="58"/>
    </row>
    <row r="315" spans="1:11" s="59" customFormat="1" ht="12.75">
      <c r="A315" s="53"/>
      <c r="B315" s="54"/>
      <c r="C315" s="54"/>
      <c r="D315" s="55"/>
      <c r="E315" s="56"/>
      <c r="F315" s="57"/>
      <c r="G315" s="55"/>
      <c r="H315" s="55"/>
      <c r="I315" s="56"/>
      <c r="J315" s="58"/>
      <c r="K315" s="58"/>
    </row>
    <row r="316" spans="1:11" s="59" customFormat="1" ht="12.75">
      <c r="A316" s="53"/>
      <c r="B316" s="54"/>
      <c r="C316" s="54"/>
      <c r="D316" s="55"/>
      <c r="E316" s="56"/>
      <c r="F316" s="57"/>
      <c r="G316" s="55"/>
      <c r="H316" s="55"/>
      <c r="I316" s="56"/>
      <c r="J316" s="58"/>
      <c r="K316" s="58"/>
    </row>
    <row r="317" spans="1:11" s="59" customFormat="1" ht="12.75">
      <c r="A317" s="53"/>
      <c r="B317" s="54"/>
      <c r="C317" s="54"/>
      <c r="D317" s="55"/>
      <c r="E317" s="56"/>
      <c r="F317" s="57"/>
      <c r="G317" s="55"/>
      <c r="H317" s="55"/>
      <c r="I317" s="56"/>
      <c r="J317" s="58"/>
      <c r="K317" s="58"/>
    </row>
    <row r="318" spans="1:11" s="59" customFormat="1" ht="12.75">
      <c r="A318" s="53"/>
      <c r="B318" s="54"/>
      <c r="C318" s="54"/>
      <c r="D318" s="55"/>
      <c r="E318" s="56"/>
      <c r="F318" s="57"/>
      <c r="G318" s="55"/>
      <c r="H318" s="55"/>
      <c r="I318" s="56"/>
      <c r="J318" s="58"/>
      <c r="K318" s="58"/>
    </row>
    <row r="319" spans="1:11" s="59" customFormat="1" ht="12.75">
      <c r="A319" s="53"/>
      <c r="B319" s="54"/>
      <c r="C319" s="54"/>
      <c r="D319" s="55"/>
      <c r="E319" s="56"/>
      <c r="F319" s="57"/>
      <c r="G319" s="55"/>
      <c r="H319" s="55"/>
      <c r="I319" s="56"/>
      <c r="J319" s="58"/>
      <c r="K319" s="58"/>
    </row>
    <row r="320" spans="1:11" s="59" customFormat="1" ht="12.75">
      <c r="A320" s="53"/>
      <c r="B320" s="54"/>
      <c r="C320" s="54"/>
      <c r="D320" s="55"/>
      <c r="E320" s="56"/>
      <c r="F320" s="57"/>
      <c r="G320" s="55"/>
      <c r="H320" s="55"/>
      <c r="I320" s="56"/>
      <c r="J320" s="58"/>
      <c r="K320" s="58"/>
    </row>
    <row r="321" spans="1:11" s="59" customFormat="1" ht="12.75">
      <c r="A321" s="53"/>
      <c r="B321" s="54"/>
      <c r="C321" s="54"/>
      <c r="D321" s="55"/>
      <c r="E321" s="56"/>
      <c r="F321" s="57"/>
      <c r="G321" s="55"/>
      <c r="H321" s="55"/>
      <c r="I321" s="56"/>
      <c r="J321" s="58"/>
      <c r="K321" s="58"/>
    </row>
    <row r="322" spans="1:11" s="59" customFormat="1" ht="12.75">
      <c r="A322" s="53"/>
      <c r="B322" s="54"/>
      <c r="C322" s="54"/>
      <c r="D322" s="55"/>
      <c r="E322" s="56"/>
      <c r="F322" s="57"/>
      <c r="G322" s="55"/>
      <c r="H322" s="55"/>
      <c r="I322" s="56"/>
      <c r="J322" s="58"/>
      <c r="K322" s="58"/>
    </row>
    <row r="323" spans="1:11" s="59" customFormat="1" ht="12.75">
      <c r="A323" s="53"/>
      <c r="B323" s="54"/>
      <c r="C323" s="54"/>
      <c r="D323" s="55"/>
      <c r="E323" s="56"/>
      <c r="F323" s="57"/>
      <c r="G323" s="55"/>
      <c r="H323" s="55"/>
      <c r="I323" s="56"/>
      <c r="J323" s="58"/>
      <c r="K323" s="58"/>
    </row>
    <row r="324" spans="1:11" s="59" customFormat="1" ht="12.75">
      <c r="A324" s="53"/>
      <c r="B324" s="54"/>
      <c r="C324" s="54"/>
      <c r="D324" s="55"/>
      <c r="E324" s="56"/>
      <c r="F324" s="57"/>
      <c r="G324" s="55"/>
      <c r="H324" s="55"/>
      <c r="I324" s="56"/>
      <c r="J324" s="58"/>
      <c r="K324" s="58"/>
    </row>
    <row r="325" spans="1:11" s="59" customFormat="1" ht="12.75">
      <c r="A325" s="53"/>
      <c r="B325" s="54"/>
      <c r="C325" s="54"/>
      <c r="D325" s="55"/>
      <c r="E325" s="56"/>
      <c r="F325" s="57"/>
      <c r="G325" s="55"/>
      <c r="H325" s="55"/>
      <c r="I325" s="56"/>
      <c r="J325" s="58"/>
      <c r="K325" s="58"/>
    </row>
    <row r="326" spans="1:11" s="59" customFormat="1" ht="12.75">
      <c r="A326" s="53"/>
      <c r="B326" s="54"/>
      <c r="C326" s="54"/>
      <c r="D326" s="55"/>
      <c r="E326" s="56"/>
      <c r="F326" s="57"/>
      <c r="G326" s="55"/>
      <c r="H326" s="55"/>
      <c r="I326" s="56"/>
      <c r="J326" s="58"/>
      <c r="K326" s="58"/>
    </row>
    <row r="327" spans="1:11" s="59" customFormat="1" ht="12.75">
      <c r="A327" s="53"/>
      <c r="B327" s="54"/>
      <c r="C327" s="54"/>
      <c r="D327" s="55"/>
      <c r="E327" s="56"/>
      <c r="F327" s="57"/>
      <c r="G327" s="55"/>
      <c r="H327" s="55"/>
      <c r="I327" s="56"/>
      <c r="J327" s="58"/>
      <c r="K327" s="58"/>
    </row>
    <row r="328" spans="1:11" s="59" customFormat="1" ht="12.75">
      <c r="A328" s="53"/>
      <c r="B328" s="54"/>
      <c r="C328" s="54"/>
      <c r="D328" s="55"/>
      <c r="E328" s="56"/>
      <c r="F328" s="57"/>
      <c r="G328" s="55"/>
      <c r="H328" s="55"/>
      <c r="I328" s="56"/>
      <c r="J328" s="58"/>
      <c r="K328" s="58"/>
    </row>
    <row r="329" spans="1:11" s="59" customFormat="1" ht="12.75">
      <c r="A329" s="53"/>
      <c r="B329" s="54"/>
      <c r="C329" s="54"/>
      <c r="D329" s="55"/>
      <c r="E329" s="56"/>
      <c r="F329" s="57"/>
      <c r="G329" s="55"/>
      <c r="H329" s="55"/>
      <c r="I329" s="56"/>
      <c r="J329" s="58"/>
      <c r="K329" s="58"/>
    </row>
    <row r="330" spans="1:11" s="59" customFormat="1" ht="12.75">
      <c r="A330" s="53"/>
      <c r="B330" s="54"/>
      <c r="C330" s="54"/>
      <c r="D330" s="55"/>
      <c r="E330" s="56"/>
      <c r="F330" s="57"/>
      <c r="G330" s="55"/>
      <c r="H330" s="55"/>
      <c r="I330" s="56"/>
      <c r="J330" s="58"/>
      <c r="K330" s="58"/>
    </row>
    <row r="331" spans="1:11" s="59" customFormat="1" ht="12.75">
      <c r="A331" s="53"/>
      <c r="B331" s="54"/>
      <c r="C331" s="54"/>
      <c r="D331" s="55"/>
      <c r="E331" s="56"/>
      <c r="F331" s="57"/>
      <c r="G331" s="55"/>
      <c r="H331" s="55"/>
      <c r="I331" s="56"/>
      <c r="J331" s="58"/>
      <c r="K331" s="58"/>
    </row>
    <row r="332" spans="1:11" s="59" customFormat="1" ht="12.75">
      <c r="A332" s="53"/>
      <c r="B332" s="54"/>
      <c r="C332" s="54"/>
      <c r="D332" s="55"/>
      <c r="E332" s="56"/>
      <c r="F332" s="57"/>
      <c r="G332" s="55"/>
      <c r="H332" s="55"/>
      <c r="I332" s="56"/>
      <c r="J332" s="58"/>
      <c r="K332" s="58"/>
    </row>
    <row r="333" spans="1:11" s="59" customFormat="1" ht="12.75">
      <c r="A333" s="53"/>
      <c r="B333" s="54"/>
      <c r="C333" s="54"/>
      <c r="D333" s="55"/>
      <c r="E333" s="56"/>
      <c r="F333" s="57"/>
      <c r="G333" s="55"/>
      <c r="H333" s="55"/>
      <c r="I333" s="56"/>
      <c r="J333" s="58"/>
      <c r="K333" s="58"/>
    </row>
    <row r="334" spans="1:11" s="59" customFormat="1" ht="12.75">
      <c r="A334" s="53"/>
      <c r="B334" s="54"/>
      <c r="C334" s="54"/>
      <c r="D334" s="55"/>
      <c r="E334" s="56"/>
      <c r="F334" s="57"/>
      <c r="G334" s="55"/>
      <c r="H334" s="55"/>
      <c r="I334" s="56"/>
      <c r="J334" s="58"/>
      <c r="K334" s="58"/>
    </row>
    <row r="335" spans="1:11" s="59" customFormat="1" ht="12.75">
      <c r="A335" s="53"/>
      <c r="B335" s="54"/>
      <c r="C335" s="54"/>
      <c r="D335" s="55"/>
      <c r="E335" s="56"/>
      <c r="F335" s="57"/>
      <c r="G335" s="55"/>
      <c r="H335" s="55"/>
      <c r="I335" s="56"/>
      <c r="J335" s="58"/>
      <c r="K335" s="58"/>
    </row>
    <row r="336" spans="1:11" s="59" customFormat="1" ht="12.75">
      <c r="A336" s="53"/>
      <c r="B336" s="54"/>
      <c r="C336" s="54"/>
      <c r="D336" s="55"/>
      <c r="E336" s="56"/>
      <c r="F336" s="57"/>
      <c r="G336" s="55"/>
      <c r="H336" s="55"/>
      <c r="I336" s="56"/>
      <c r="J336" s="58"/>
      <c r="K336" s="58"/>
    </row>
    <row r="337" spans="1:11" s="59" customFormat="1" ht="12.75">
      <c r="A337" s="53"/>
      <c r="B337" s="54"/>
      <c r="C337" s="54"/>
      <c r="D337" s="55"/>
      <c r="E337" s="56"/>
      <c r="F337" s="57"/>
      <c r="G337" s="55"/>
      <c r="H337" s="55"/>
      <c r="I337" s="56"/>
      <c r="J337" s="58"/>
      <c r="K337" s="58"/>
    </row>
    <row r="338" spans="1:11" s="59" customFormat="1" ht="12.75">
      <c r="A338" s="53"/>
      <c r="B338" s="54"/>
      <c r="C338" s="54"/>
      <c r="D338" s="55"/>
      <c r="E338" s="56"/>
      <c r="F338" s="57"/>
      <c r="G338" s="55"/>
      <c r="H338" s="55"/>
      <c r="I338" s="56"/>
      <c r="J338" s="58"/>
      <c r="K338" s="58"/>
    </row>
    <row r="339" spans="1:11" s="59" customFormat="1" ht="12.75">
      <c r="A339" s="53"/>
      <c r="B339" s="54"/>
      <c r="C339" s="54"/>
      <c r="D339" s="55"/>
      <c r="E339" s="56"/>
      <c r="F339" s="57"/>
      <c r="G339" s="55"/>
      <c r="H339" s="55"/>
      <c r="I339" s="56"/>
      <c r="J339" s="58"/>
      <c r="K339" s="58"/>
    </row>
    <row r="340" spans="1:11" s="59" customFormat="1" ht="12.75">
      <c r="A340" s="53"/>
      <c r="B340" s="54"/>
      <c r="C340" s="54"/>
      <c r="D340" s="55"/>
      <c r="E340" s="56"/>
      <c r="F340" s="57"/>
      <c r="G340" s="55"/>
      <c r="H340" s="55"/>
      <c r="I340" s="56"/>
      <c r="J340" s="58"/>
      <c r="K340" s="58"/>
    </row>
    <row r="341" spans="1:11" s="59" customFormat="1" ht="12.75">
      <c r="A341" s="53"/>
      <c r="B341" s="54"/>
      <c r="C341" s="54"/>
      <c r="D341" s="55"/>
      <c r="E341" s="56"/>
      <c r="F341" s="57"/>
      <c r="G341" s="55"/>
      <c r="H341" s="55"/>
      <c r="I341" s="56"/>
      <c r="J341" s="58"/>
      <c r="K341" s="58"/>
    </row>
    <row r="342" spans="1:11" s="59" customFormat="1" ht="12.75">
      <c r="A342" s="53"/>
      <c r="B342" s="54"/>
      <c r="C342" s="54"/>
      <c r="D342" s="55"/>
      <c r="E342" s="56"/>
      <c r="F342" s="57"/>
      <c r="G342" s="55"/>
      <c r="H342" s="55"/>
      <c r="I342" s="56"/>
      <c r="J342" s="58"/>
      <c r="K342" s="58"/>
    </row>
    <row r="343" spans="1:11" s="59" customFormat="1" ht="12.75">
      <c r="A343" s="53"/>
      <c r="B343" s="54"/>
      <c r="C343" s="54"/>
      <c r="D343" s="55"/>
      <c r="E343" s="56"/>
      <c r="F343" s="57"/>
      <c r="G343" s="55"/>
      <c r="H343" s="55"/>
      <c r="I343" s="56"/>
      <c r="J343" s="58"/>
      <c r="K343" s="58"/>
    </row>
    <row r="344" spans="1:11" s="59" customFormat="1" ht="12.75">
      <c r="A344" s="53"/>
      <c r="B344" s="54"/>
      <c r="C344" s="54"/>
      <c r="D344" s="55"/>
      <c r="E344" s="56"/>
      <c r="F344" s="57"/>
      <c r="G344" s="55"/>
      <c r="H344" s="55"/>
      <c r="I344" s="56"/>
      <c r="J344" s="58"/>
      <c r="K344" s="58"/>
    </row>
    <row r="345" spans="1:11" s="59" customFormat="1" ht="12.75">
      <c r="A345" s="53"/>
      <c r="B345" s="54"/>
      <c r="C345" s="54"/>
      <c r="D345" s="55"/>
      <c r="E345" s="56"/>
      <c r="F345" s="57"/>
      <c r="G345" s="55"/>
      <c r="H345" s="55"/>
      <c r="I345" s="56"/>
      <c r="J345" s="58"/>
      <c r="K345" s="58"/>
    </row>
    <row r="346" spans="1:11" s="59" customFormat="1" ht="12.75">
      <c r="A346" s="53"/>
      <c r="B346" s="54"/>
      <c r="C346" s="54"/>
      <c r="D346" s="55"/>
      <c r="E346" s="56"/>
      <c r="F346" s="57"/>
      <c r="G346" s="55"/>
      <c r="H346" s="55"/>
      <c r="I346" s="56"/>
      <c r="J346" s="58"/>
      <c r="K346" s="58"/>
    </row>
    <row r="347" spans="1:11" s="59" customFormat="1" ht="12.75">
      <c r="A347" s="53"/>
      <c r="B347" s="54"/>
      <c r="C347" s="54"/>
      <c r="D347" s="55"/>
      <c r="E347" s="56"/>
      <c r="F347" s="57"/>
      <c r="G347" s="55"/>
      <c r="H347" s="55"/>
      <c r="I347" s="56"/>
      <c r="J347" s="58"/>
      <c r="K347" s="58"/>
    </row>
    <row r="348" spans="1:11" s="59" customFormat="1" ht="12.75">
      <c r="A348" s="53"/>
      <c r="B348" s="54"/>
      <c r="C348" s="54"/>
      <c r="D348" s="55"/>
      <c r="E348" s="56"/>
      <c r="F348" s="57"/>
      <c r="G348" s="55"/>
      <c r="H348" s="55"/>
      <c r="I348" s="56"/>
      <c r="J348" s="58"/>
      <c r="K348" s="58"/>
    </row>
    <row r="349" spans="1:11" s="59" customFormat="1" ht="12.75">
      <c r="A349" s="53"/>
      <c r="B349" s="54"/>
      <c r="C349" s="54"/>
      <c r="D349" s="55"/>
      <c r="E349" s="56"/>
      <c r="F349" s="57"/>
      <c r="G349" s="55"/>
      <c r="H349" s="55"/>
      <c r="I349" s="56"/>
      <c r="J349" s="58"/>
      <c r="K349" s="58"/>
    </row>
    <row r="350" spans="1:11" s="59" customFormat="1" ht="12.75">
      <c r="A350" s="53"/>
      <c r="B350" s="54"/>
      <c r="C350" s="54"/>
      <c r="D350" s="55"/>
      <c r="E350" s="56"/>
      <c r="F350" s="57"/>
      <c r="G350" s="55"/>
      <c r="H350" s="55"/>
      <c r="I350" s="56"/>
      <c r="J350" s="58"/>
      <c r="K350" s="58"/>
    </row>
    <row r="351" spans="1:11" s="59" customFormat="1" ht="12.75">
      <c r="A351" s="53"/>
      <c r="B351" s="54"/>
      <c r="C351" s="54"/>
      <c r="D351" s="55"/>
      <c r="E351" s="56"/>
      <c r="F351" s="57"/>
      <c r="G351" s="55"/>
      <c r="H351" s="55"/>
      <c r="I351" s="56"/>
      <c r="J351" s="58"/>
      <c r="K351" s="58"/>
    </row>
    <row r="352" spans="1:11" s="59" customFormat="1" ht="12.75">
      <c r="A352" s="53"/>
      <c r="B352" s="54"/>
      <c r="C352" s="54"/>
      <c r="D352" s="55"/>
      <c r="E352" s="56"/>
      <c r="F352" s="57"/>
      <c r="G352" s="55"/>
      <c r="H352" s="55"/>
      <c r="I352" s="56"/>
      <c r="J352" s="58"/>
      <c r="K352" s="58"/>
    </row>
    <row r="353" spans="1:11" s="59" customFormat="1" ht="12.75">
      <c r="A353" s="53"/>
      <c r="B353" s="54"/>
      <c r="C353" s="54"/>
      <c r="D353" s="55"/>
      <c r="E353" s="56"/>
      <c r="F353" s="57"/>
      <c r="G353" s="55"/>
      <c r="H353" s="55"/>
      <c r="I353" s="56"/>
      <c r="J353" s="58"/>
      <c r="K353" s="58"/>
    </row>
    <row r="354" spans="1:11" s="59" customFormat="1" ht="12.75">
      <c r="A354" s="53"/>
      <c r="B354" s="54"/>
      <c r="C354" s="54"/>
      <c r="D354" s="55"/>
      <c r="E354" s="56"/>
      <c r="F354" s="57"/>
      <c r="G354" s="55"/>
      <c r="H354" s="55"/>
      <c r="I354" s="56"/>
      <c r="J354" s="58"/>
      <c r="K354" s="58"/>
    </row>
    <row r="355" spans="1:11" s="59" customFormat="1" ht="12.75">
      <c r="A355" s="53"/>
      <c r="B355" s="54"/>
      <c r="C355" s="54"/>
      <c r="D355" s="55"/>
      <c r="E355" s="56"/>
      <c r="F355" s="57"/>
      <c r="G355" s="55"/>
      <c r="H355" s="55"/>
      <c r="I355" s="56"/>
      <c r="J355" s="58"/>
      <c r="K355" s="58"/>
    </row>
    <row r="356" spans="1:11" s="59" customFormat="1" ht="12.75">
      <c r="A356" s="53"/>
      <c r="B356" s="54"/>
      <c r="C356" s="54"/>
      <c r="D356" s="55"/>
      <c r="E356" s="56"/>
      <c r="F356" s="57"/>
      <c r="G356" s="55"/>
      <c r="H356" s="55"/>
      <c r="I356" s="56"/>
      <c r="J356" s="58"/>
      <c r="K356" s="58"/>
    </row>
    <row r="357" spans="1:11" s="59" customFormat="1" ht="12.75">
      <c r="A357" s="53"/>
      <c r="B357" s="54"/>
      <c r="C357" s="54"/>
      <c r="D357" s="55"/>
      <c r="E357" s="56"/>
      <c r="F357" s="57"/>
      <c r="G357" s="55"/>
      <c r="H357" s="55"/>
      <c r="I357" s="56"/>
      <c r="J357" s="58"/>
      <c r="K357" s="58"/>
    </row>
    <row r="358" spans="1:11" s="59" customFormat="1" ht="12.75">
      <c r="A358" s="53"/>
      <c r="B358" s="54"/>
      <c r="C358" s="54"/>
      <c r="D358" s="55"/>
      <c r="E358" s="56"/>
      <c r="F358" s="57"/>
      <c r="G358" s="55"/>
      <c r="H358" s="55"/>
      <c r="I358" s="56"/>
      <c r="J358" s="58"/>
      <c r="K358" s="58"/>
    </row>
    <row r="359" spans="1:11" s="59" customFormat="1" ht="12.75">
      <c r="A359" s="53"/>
      <c r="B359" s="54"/>
      <c r="C359" s="54"/>
      <c r="D359" s="55"/>
      <c r="E359" s="56"/>
      <c r="F359" s="57"/>
      <c r="G359" s="55"/>
      <c r="H359" s="55"/>
      <c r="I359" s="56"/>
      <c r="J359" s="58"/>
      <c r="K359" s="58"/>
    </row>
    <row r="360" spans="1:11" s="59" customFormat="1" ht="12.75">
      <c r="A360" s="53"/>
      <c r="B360" s="54"/>
      <c r="C360" s="54"/>
      <c r="D360" s="55"/>
      <c r="E360" s="56"/>
      <c r="F360" s="57"/>
      <c r="G360" s="55"/>
      <c r="H360" s="55"/>
      <c r="I360" s="56"/>
      <c r="J360" s="58"/>
      <c r="K360" s="58"/>
    </row>
    <row r="361" spans="1:11" s="59" customFormat="1" ht="12.75">
      <c r="A361" s="53"/>
      <c r="B361" s="54"/>
      <c r="C361" s="54"/>
      <c r="D361" s="55"/>
      <c r="E361" s="56"/>
      <c r="F361" s="57"/>
      <c r="G361" s="55"/>
      <c r="H361" s="55"/>
      <c r="I361" s="56"/>
      <c r="J361" s="58"/>
      <c r="K361" s="58"/>
    </row>
    <row r="362" spans="1:11" s="59" customFormat="1" ht="12.75">
      <c r="A362" s="53"/>
      <c r="B362" s="54"/>
      <c r="C362" s="54"/>
      <c r="D362" s="55"/>
      <c r="E362" s="56"/>
      <c r="F362" s="57"/>
      <c r="G362" s="55"/>
      <c r="H362" s="55"/>
      <c r="I362" s="56"/>
      <c r="J362" s="58"/>
      <c r="K362" s="58"/>
    </row>
    <row r="363" spans="1:11" s="59" customFormat="1" ht="12.75">
      <c r="A363" s="53"/>
      <c r="B363" s="54"/>
      <c r="C363" s="54"/>
      <c r="D363" s="55"/>
      <c r="E363" s="56"/>
      <c r="F363" s="57"/>
      <c r="G363" s="55"/>
      <c r="H363" s="55"/>
      <c r="I363" s="56"/>
      <c r="J363" s="58"/>
      <c r="K363" s="58"/>
    </row>
    <row r="364" spans="1:11" s="59" customFormat="1" ht="12.75">
      <c r="A364" s="53"/>
      <c r="B364" s="54"/>
      <c r="C364" s="54"/>
      <c r="D364" s="55"/>
      <c r="E364" s="56"/>
      <c r="F364" s="57"/>
      <c r="G364" s="55"/>
      <c r="H364" s="55"/>
      <c r="I364" s="56"/>
      <c r="J364" s="58"/>
      <c r="K364" s="58"/>
    </row>
    <row r="365" spans="1:11" s="59" customFormat="1" ht="12.75">
      <c r="A365" s="53"/>
      <c r="B365" s="54"/>
      <c r="C365" s="54"/>
      <c r="D365" s="55"/>
      <c r="E365" s="56"/>
      <c r="F365" s="57"/>
      <c r="G365" s="55"/>
      <c r="H365" s="55"/>
      <c r="I365" s="56"/>
      <c r="J365" s="58"/>
      <c r="K365" s="58"/>
    </row>
    <row r="366" spans="1:11" s="59" customFormat="1" ht="12.75">
      <c r="A366" s="53"/>
      <c r="B366" s="54"/>
      <c r="C366" s="54"/>
      <c r="D366" s="55"/>
      <c r="E366" s="56"/>
      <c r="F366" s="57"/>
      <c r="G366" s="55"/>
      <c r="H366" s="55"/>
      <c r="I366" s="56"/>
      <c r="J366" s="58"/>
      <c r="K366" s="58"/>
    </row>
    <row r="367" spans="1:11" s="59" customFormat="1" ht="12.75">
      <c r="A367" s="53"/>
      <c r="B367" s="54"/>
      <c r="C367" s="54"/>
      <c r="D367" s="55"/>
      <c r="E367" s="56"/>
      <c r="F367" s="57"/>
      <c r="G367" s="55"/>
      <c r="H367" s="55"/>
      <c r="I367" s="56"/>
      <c r="J367" s="58"/>
      <c r="K367" s="58"/>
    </row>
    <row r="368" spans="1:11" s="59" customFormat="1" ht="12.75">
      <c r="A368" s="53"/>
      <c r="B368" s="54"/>
      <c r="C368" s="54"/>
      <c r="D368" s="55"/>
      <c r="E368" s="56"/>
      <c r="F368" s="57"/>
      <c r="G368" s="55"/>
      <c r="H368" s="55"/>
      <c r="I368" s="56"/>
      <c r="J368" s="58"/>
      <c r="K368" s="58"/>
    </row>
    <row r="369" spans="1:11" s="59" customFormat="1" ht="12.75">
      <c r="A369" s="53"/>
      <c r="B369" s="54"/>
      <c r="C369" s="54"/>
      <c r="D369" s="55"/>
      <c r="E369" s="56"/>
      <c r="F369" s="57"/>
      <c r="G369" s="55"/>
      <c r="H369" s="55"/>
      <c r="I369" s="56"/>
      <c r="J369" s="58"/>
      <c r="K369" s="58"/>
    </row>
    <row r="370" spans="1:11" s="59" customFormat="1" ht="12.75">
      <c r="A370" s="53"/>
      <c r="B370" s="54"/>
      <c r="C370" s="54"/>
      <c r="D370" s="55"/>
      <c r="E370" s="56"/>
      <c r="F370" s="57"/>
      <c r="G370" s="55"/>
      <c r="H370" s="55"/>
      <c r="I370" s="56"/>
      <c r="J370" s="58"/>
      <c r="K370" s="58"/>
    </row>
    <row r="371" spans="1:11" s="59" customFormat="1" ht="12.75">
      <c r="A371" s="53"/>
      <c r="B371" s="54"/>
      <c r="C371" s="54"/>
      <c r="D371" s="55"/>
      <c r="E371" s="56"/>
      <c r="F371" s="57"/>
      <c r="G371" s="55"/>
      <c r="H371" s="55"/>
      <c r="I371" s="56"/>
      <c r="J371" s="58"/>
      <c r="K371" s="58"/>
    </row>
    <row r="372" spans="1:11" s="59" customFormat="1" ht="12.75">
      <c r="A372" s="53"/>
      <c r="B372" s="54"/>
      <c r="C372" s="54"/>
      <c r="D372" s="55"/>
      <c r="E372" s="56"/>
      <c r="F372" s="57"/>
      <c r="G372" s="55"/>
      <c r="H372" s="55"/>
      <c r="I372" s="56"/>
      <c r="J372" s="58"/>
      <c r="K372" s="58"/>
    </row>
    <row r="373" spans="1:11" s="59" customFormat="1" ht="12.75">
      <c r="A373" s="53"/>
      <c r="B373" s="54"/>
      <c r="C373" s="54"/>
      <c r="D373" s="55"/>
      <c r="E373" s="56"/>
      <c r="F373" s="57"/>
      <c r="G373" s="55"/>
      <c r="H373" s="55"/>
      <c r="I373" s="56"/>
      <c r="J373" s="58"/>
      <c r="K373" s="58"/>
    </row>
    <row r="374" spans="1:11" s="59" customFormat="1" ht="12.75">
      <c r="A374" s="53"/>
      <c r="B374" s="54"/>
      <c r="C374" s="54"/>
      <c r="D374" s="55"/>
      <c r="E374" s="56"/>
      <c r="F374" s="57"/>
      <c r="G374" s="55"/>
      <c r="H374" s="55"/>
      <c r="I374" s="56"/>
      <c r="J374" s="58"/>
      <c r="K374" s="58"/>
    </row>
    <row r="375" spans="1:11" s="59" customFormat="1" ht="12.75">
      <c r="A375" s="53"/>
      <c r="B375" s="54"/>
      <c r="C375" s="54"/>
      <c r="D375" s="55"/>
      <c r="E375" s="56"/>
      <c r="F375" s="57"/>
      <c r="G375" s="55"/>
      <c r="H375" s="55"/>
      <c r="I375" s="56"/>
      <c r="J375" s="58"/>
      <c r="K375" s="58"/>
    </row>
    <row r="376" spans="1:11" s="59" customFormat="1" ht="12.75">
      <c r="A376" s="53"/>
      <c r="B376" s="54"/>
      <c r="C376" s="54"/>
      <c r="D376" s="55"/>
      <c r="E376" s="56"/>
      <c r="F376" s="57"/>
      <c r="G376" s="55"/>
      <c r="H376" s="55"/>
      <c r="I376" s="56"/>
      <c r="J376" s="58"/>
      <c r="K376" s="58"/>
    </row>
    <row r="377" spans="1:11" s="59" customFormat="1" ht="12.75">
      <c r="A377" s="53"/>
      <c r="B377" s="54"/>
      <c r="C377" s="54"/>
      <c r="D377" s="55"/>
      <c r="E377" s="56"/>
      <c r="F377" s="57"/>
      <c r="G377" s="55"/>
      <c r="H377" s="55"/>
      <c r="I377" s="56"/>
      <c r="J377" s="58"/>
      <c r="K377" s="58"/>
    </row>
    <row r="378" spans="1:11" s="59" customFormat="1" ht="12.75">
      <c r="A378" s="53"/>
      <c r="B378" s="54"/>
      <c r="C378" s="54"/>
      <c r="D378" s="55"/>
      <c r="E378" s="56"/>
      <c r="F378" s="57"/>
      <c r="G378" s="55"/>
      <c r="H378" s="55"/>
      <c r="I378" s="56"/>
      <c r="J378" s="58"/>
      <c r="K378" s="58"/>
    </row>
    <row r="379" spans="1:11" s="59" customFormat="1" ht="12.75">
      <c r="A379" s="53"/>
      <c r="B379" s="54"/>
      <c r="C379" s="54"/>
      <c r="D379" s="55"/>
      <c r="E379" s="56"/>
      <c r="F379" s="57"/>
      <c r="G379" s="55"/>
      <c r="H379" s="55"/>
      <c r="I379" s="56"/>
      <c r="J379" s="58"/>
      <c r="K379" s="58"/>
    </row>
    <row r="380" spans="1:11" s="59" customFormat="1" ht="12.75">
      <c r="A380" s="53"/>
      <c r="B380" s="54"/>
      <c r="C380" s="54"/>
      <c r="D380" s="55"/>
      <c r="E380" s="56"/>
      <c r="F380" s="57"/>
      <c r="G380" s="55"/>
      <c r="H380" s="55"/>
      <c r="I380" s="56"/>
      <c r="J380" s="58"/>
      <c r="K380" s="58"/>
    </row>
    <row r="381" spans="1:11" s="59" customFormat="1" ht="12.75">
      <c r="A381" s="53"/>
      <c r="B381" s="54"/>
      <c r="C381" s="54"/>
      <c r="D381" s="55"/>
      <c r="E381" s="56"/>
      <c r="F381" s="57"/>
      <c r="G381" s="55"/>
      <c r="H381" s="55"/>
      <c r="I381" s="56"/>
      <c r="J381" s="58"/>
      <c r="K381" s="58"/>
    </row>
    <row r="382" spans="1:11" s="59" customFormat="1" ht="12.75">
      <c r="A382" s="53"/>
      <c r="B382" s="54"/>
      <c r="C382" s="54"/>
      <c r="D382" s="55"/>
      <c r="E382" s="56"/>
      <c r="F382" s="57"/>
      <c r="G382" s="55"/>
      <c r="H382" s="55"/>
      <c r="I382" s="56"/>
      <c r="J382" s="58"/>
      <c r="K382" s="58"/>
    </row>
    <row r="383" spans="1:11" s="59" customFormat="1" ht="12.75">
      <c r="A383" s="53"/>
      <c r="B383" s="54"/>
      <c r="C383" s="54"/>
      <c r="D383" s="55"/>
      <c r="E383" s="56"/>
      <c r="F383" s="57"/>
      <c r="G383" s="55"/>
      <c r="H383" s="55"/>
      <c r="I383" s="56"/>
      <c r="J383" s="58"/>
      <c r="K383" s="58"/>
    </row>
    <row r="384" spans="1:11" s="59" customFormat="1" ht="12.75">
      <c r="A384" s="53"/>
      <c r="B384" s="54"/>
      <c r="C384" s="54"/>
      <c r="D384" s="55"/>
      <c r="E384" s="56"/>
      <c r="F384" s="57"/>
      <c r="G384" s="55"/>
      <c r="H384" s="55"/>
      <c r="I384" s="56"/>
      <c r="J384" s="58"/>
      <c r="K384" s="58"/>
    </row>
    <row r="385" spans="1:11" s="59" customFormat="1" ht="12.75">
      <c r="A385" s="53"/>
      <c r="B385" s="54"/>
      <c r="C385" s="54"/>
      <c r="D385" s="55"/>
      <c r="E385" s="56"/>
      <c r="F385" s="57"/>
      <c r="G385" s="55"/>
      <c r="H385" s="55"/>
      <c r="I385" s="56"/>
      <c r="J385" s="58"/>
      <c r="K385" s="58"/>
    </row>
    <row r="386" spans="1:11" s="59" customFormat="1" ht="12.75">
      <c r="A386" s="53"/>
      <c r="B386" s="54"/>
      <c r="C386" s="54"/>
      <c r="D386" s="55"/>
      <c r="E386" s="56"/>
      <c r="F386" s="57"/>
      <c r="G386" s="55"/>
      <c r="H386" s="55"/>
      <c r="I386" s="56"/>
      <c r="J386" s="58"/>
      <c r="K386" s="58"/>
    </row>
    <row r="387" spans="1:11" s="59" customFormat="1" ht="12.75">
      <c r="A387" s="53"/>
      <c r="B387" s="54"/>
      <c r="C387" s="54"/>
      <c r="D387" s="55"/>
      <c r="E387" s="56"/>
      <c r="F387" s="57"/>
      <c r="G387" s="55"/>
      <c r="H387" s="55"/>
      <c r="I387" s="56"/>
      <c r="J387" s="58"/>
      <c r="K387" s="58"/>
    </row>
    <row r="388" spans="1:11" s="59" customFormat="1" ht="12.75">
      <c r="A388" s="53"/>
      <c r="B388" s="54"/>
      <c r="C388" s="54"/>
      <c r="D388" s="55"/>
      <c r="E388" s="56"/>
      <c r="F388" s="57"/>
      <c r="G388" s="55"/>
      <c r="H388" s="55"/>
      <c r="I388" s="56"/>
      <c r="J388" s="58"/>
      <c r="K388" s="58"/>
    </row>
    <row r="389" spans="1:11" s="59" customFormat="1" ht="12.75">
      <c r="A389" s="53"/>
      <c r="B389" s="54"/>
      <c r="C389" s="54"/>
      <c r="D389" s="55"/>
      <c r="E389" s="56"/>
      <c r="F389" s="57"/>
      <c r="G389" s="55"/>
      <c r="H389" s="55"/>
      <c r="I389" s="56"/>
      <c r="J389" s="58"/>
      <c r="K389" s="58"/>
    </row>
    <row r="390" spans="1:11" s="59" customFormat="1" ht="12.75">
      <c r="A390" s="53"/>
      <c r="B390" s="54"/>
      <c r="C390" s="54"/>
      <c r="D390" s="55"/>
      <c r="E390" s="56"/>
      <c r="F390" s="57"/>
      <c r="G390" s="55"/>
      <c r="H390" s="55"/>
      <c r="I390" s="56"/>
      <c r="J390" s="58"/>
      <c r="K390" s="58"/>
    </row>
    <row r="391" spans="1:11" s="59" customFormat="1" ht="12.75">
      <c r="A391" s="53"/>
      <c r="B391" s="54"/>
      <c r="C391" s="54"/>
      <c r="D391" s="55"/>
      <c r="E391" s="56"/>
      <c r="F391" s="57"/>
      <c r="G391" s="55"/>
      <c r="H391" s="55"/>
      <c r="I391" s="56"/>
      <c r="J391" s="58"/>
      <c r="K391" s="58"/>
    </row>
    <row r="392" spans="1:11" s="59" customFormat="1" ht="12.75">
      <c r="A392" s="53"/>
      <c r="B392" s="54"/>
      <c r="C392" s="54"/>
      <c r="D392" s="55"/>
      <c r="E392" s="56"/>
      <c r="F392" s="57"/>
      <c r="G392" s="55"/>
      <c r="H392" s="55"/>
      <c r="I392" s="56"/>
      <c r="J392" s="58"/>
      <c r="K392" s="58"/>
    </row>
    <row r="393" spans="1:11" s="59" customFormat="1" ht="12.75">
      <c r="A393" s="53"/>
      <c r="B393" s="54"/>
      <c r="C393" s="54"/>
      <c r="D393" s="55"/>
      <c r="E393" s="56"/>
      <c r="F393" s="57"/>
      <c r="G393" s="55"/>
      <c r="H393" s="55"/>
      <c r="I393" s="56"/>
      <c r="J393" s="58"/>
      <c r="K393" s="58"/>
    </row>
    <row r="394" spans="1:11" s="59" customFormat="1" ht="12.75">
      <c r="A394" s="53"/>
      <c r="B394" s="54"/>
      <c r="C394" s="54"/>
      <c r="D394" s="55"/>
      <c r="E394" s="56"/>
      <c r="F394" s="57"/>
      <c r="G394" s="55"/>
      <c r="H394" s="55"/>
      <c r="I394" s="56"/>
      <c r="J394" s="58"/>
      <c r="K394" s="58"/>
    </row>
    <row r="395" spans="1:11" s="59" customFormat="1" ht="12.75">
      <c r="A395" s="53"/>
      <c r="B395" s="54"/>
      <c r="C395" s="54"/>
      <c r="D395" s="55"/>
      <c r="E395" s="56"/>
      <c r="F395" s="57"/>
      <c r="G395" s="55"/>
      <c r="H395" s="55"/>
      <c r="I395" s="56"/>
      <c r="J395" s="58"/>
      <c r="K395" s="58"/>
    </row>
    <row r="396" spans="1:11" s="59" customFormat="1" ht="12.75">
      <c r="A396" s="53"/>
      <c r="B396" s="54"/>
      <c r="C396" s="54"/>
      <c r="D396" s="55"/>
      <c r="E396" s="56"/>
      <c r="F396" s="57"/>
      <c r="G396" s="55"/>
      <c r="H396" s="55"/>
      <c r="I396" s="56"/>
      <c r="J396" s="58"/>
      <c r="K396" s="58"/>
    </row>
    <row r="397" spans="1:11" s="59" customFormat="1" ht="12.75">
      <c r="A397" s="53"/>
      <c r="B397" s="54"/>
      <c r="C397" s="54"/>
      <c r="D397" s="55"/>
      <c r="E397" s="56"/>
      <c r="F397" s="57"/>
      <c r="G397" s="55"/>
      <c r="H397" s="55"/>
      <c r="I397" s="56"/>
      <c r="J397" s="58"/>
      <c r="K397" s="58"/>
    </row>
    <row r="398" spans="1:11" s="59" customFormat="1" ht="12.75">
      <c r="A398" s="53"/>
      <c r="B398" s="54"/>
      <c r="C398" s="54"/>
      <c r="D398" s="55"/>
      <c r="E398" s="56"/>
      <c r="F398" s="57"/>
      <c r="G398" s="55"/>
      <c r="H398" s="55"/>
      <c r="I398" s="56"/>
      <c r="J398" s="58"/>
      <c r="K398" s="58"/>
    </row>
    <row r="399" spans="1:11" s="59" customFormat="1" ht="12.75">
      <c r="A399" s="53"/>
      <c r="B399" s="54"/>
      <c r="C399" s="54"/>
      <c r="D399" s="55"/>
      <c r="E399" s="56"/>
      <c r="F399" s="57"/>
      <c r="G399" s="55"/>
      <c r="H399" s="55"/>
      <c r="I399" s="56"/>
      <c r="J399" s="58"/>
      <c r="K399" s="58"/>
    </row>
    <row r="400" spans="1:11" s="59" customFormat="1" ht="12.75">
      <c r="A400" s="53"/>
      <c r="B400" s="54"/>
      <c r="C400" s="54"/>
      <c r="D400" s="55"/>
      <c r="E400" s="56"/>
      <c r="F400" s="57"/>
      <c r="G400" s="55"/>
      <c r="H400" s="55"/>
      <c r="I400" s="56"/>
      <c r="J400" s="58"/>
      <c r="K400" s="58"/>
    </row>
    <row r="401" spans="1:11" s="59" customFormat="1" ht="12.75">
      <c r="A401" s="53"/>
      <c r="B401" s="54"/>
      <c r="C401" s="54"/>
      <c r="D401" s="55"/>
      <c r="E401" s="56"/>
      <c r="F401" s="57"/>
      <c r="G401" s="55"/>
      <c r="H401" s="55"/>
      <c r="I401" s="56"/>
      <c r="J401" s="58"/>
      <c r="K401" s="58"/>
    </row>
    <row r="402" spans="1:11" s="59" customFormat="1" ht="12.75">
      <c r="A402" s="53"/>
      <c r="B402" s="54"/>
      <c r="C402" s="54"/>
      <c r="D402" s="55"/>
      <c r="E402" s="56"/>
      <c r="F402" s="57"/>
      <c r="G402" s="55"/>
      <c r="H402" s="55"/>
      <c r="I402" s="56"/>
      <c r="J402" s="58"/>
      <c r="K402" s="58"/>
    </row>
    <row r="403" spans="1:11" s="59" customFormat="1" ht="12.75">
      <c r="A403" s="53"/>
      <c r="B403" s="54"/>
      <c r="C403" s="54"/>
      <c r="D403" s="55"/>
      <c r="E403" s="56"/>
      <c r="F403" s="57"/>
      <c r="G403" s="55"/>
      <c r="H403" s="55"/>
      <c r="I403" s="56"/>
      <c r="J403" s="58"/>
      <c r="K403" s="58"/>
    </row>
    <row r="404" spans="1:11" s="59" customFormat="1" ht="12.75">
      <c r="A404" s="53"/>
      <c r="B404" s="54"/>
      <c r="C404" s="54"/>
      <c r="D404" s="55"/>
      <c r="E404" s="56"/>
      <c r="F404" s="57"/>
      <c r="G404" s="55"/>
      <c r="H404" s="55"/>
      <c r="I404" s="56"/>
      <c r="J404" s="58"/>
      <c r="K404" s="58"/>
    </row>
    <row r="405" spans="1:11" s="59" customFormat="1" ht="12.75">
      <c r="A405" s="53"/>
      <c r="B405" s="54"/>
      <c r="C405" s="54"/>
      <c r="D405" s="55"/>
      <c r="E405" s="56"/>
      <c r="F405" s="57"/>
      <c r="G405" s="55"/>
      <c r="H405" s="55"/>
      <c r="I405" s="56"/>
      <c r="J405" s="58"/>
      <c r="K405" s="58"/>
    </row>
    <row r="406" spans="1:11" s="59" customFormat="1" ht="12.75">
      <c r="A406" s="53"/>
      <c r="B406" s="54"/>
      <c r="C406" s="54"/>
      <c r="D406" s="55"/>
      <c r="E406" s="56"/>
      <c r="F406" s="57"/>
      <c r="G406" s="55"/>
      <c r="H406" s="55"/>
      <c r="I406" s="56"/>
      <c r="J406" s="58"/>
      <c r="K406" s="58"/>
    </row>
    <row r="407" spans="1:11" s="59" customFormat="1" ht="12.75">
      <c r="A407" s="53"/>
      <c r="B407" s="54"/>
      <c r="C407" s="54"/>
      <c r="D407" s="55"/>
      <c r="E407" s="56"/>
      <c r="F407" s="57"/>
      <c r="G407" s="55"/>
      <c r="H407" s="55"/>
      <c r="I407" s="56"/>
      <c r="J407" s="58"/>
      <c r="K407" s="58"/>
    </row>
    <row r="408" spans="1:11" s="59" customFormat="1" ht="12.75">
      <c r="A408" s="53"/>
      <c r="B408" s="54"/>
      <c r="C408" s="54"/>
      <c r="D408" s="55"/>
      <c r="E408" s="56"/>
      <c r="F408" s="57"/>
      <c r="G408" s="55"/>
      <c r="H408" s="55"/>
      <c r="I408" s="56"/>
      <c r="J408" s="58"/>
      <c r="K408" s="58"/>
    </row>
    <row r="409" spans="1:11" s="59" customFormat="1" ht="12.75">
      <c r="A409" s="53"/>
      <c r="B409" s="54"/>
      <c r="C409" s="54"/>
      <c r="D409" s="55"/>
      <c r="E409" s="56"/>
      <c r="F409" s="57"/>
      <c r="G409" s="55"/>
      <c r="H409" s="55"/>
      <c r="I409" s="56"/>
      <c r="J409" s="58"/>
      <c r="K409" s="58"/>
    </row>
    <row r="410" spans="1:11" s="59" customFormat="1" ht="12.75">
      <c r="A410" s="53"/>
      <c r="B410" s="54"/>
      <c r="C410" s="54"/>
      <c r="D410" s="55"/>
      <c r="E410" s="56"/>
      <c r="F410" s="57"/>
      <c r="G410" s="55"/>
      <c r="H410" s="55"/>
      <c r="I410" s="56"/>
      <c r="J410" s="58"/>
      <c r="K410" s="58"/>
    </row>
    <row r="411" spans="1:11" s="59" customFormat="1" ht="12.75">
      <c r="A411" s="53"/>
      <c r="B411" s="54"/>
      <c r="C411" s="54"/>
      <c r="D411" s="55"/>
      <c r="E411" s="56"/>
      <c r="F411" s="57"/>
      <c r="G411" s="55"/>
      <c r="H411" s="55"/>
      <c r="I411" s="56"/>
      <c r="J411" s="58"/>
      <c r="K411" s="58"/>
    </row>
    <row r="412" spans="1:11" s="59" customFormat="1" ht="12.75">
      <c r="A412" s="53"/>
      <c r="B412" s="54"/>
      <c r="C412" s="54"/>
      <c r="D412" s="55"/>
      <c r="E412" s="56"/>
      <c r="F412" s="57"/>
      <c r="G412" s="55"/>
      <c r="H412" s="55"/>
      <c r="I412" s="56"/>
      <c r="J412" s="58"/>
      <c r="K412" s="58"/>
    </row>
    <row r="413" spans="1:11" s="59" customFormat="1" ht="12.75">
      <c r="A413" s="53"/>
      <c r="B413" s="54"/>
      <c r="C413" s="54"/>
      <c r="D413" s="55"/>
      <c r="E413" s="56"/>
      <c r="F413" s="57"/>
      <c r="G413" s="55"/>
      <c r="H413" s="55"/>
      <c r="I413" s="56"/>
      <c r="J413" s="58"/>
      <c r="K413" s="58"/>
    </row>
    <row r="414" spans="1:11" s="59" customFormat="1" ht="12.75">
      <c r="A414" s="53"/>
      <c r="B414" s="54"/>
      <c r="C414" s="54"/>
      <c r="D414" s="55"/>
      <c r="E414" s="56"/>
      <c r="F414" s="57"/>
      <c r="G414" s="55"/>
      <c r="H414" s="55"/>
      <c r="I414" s="56"/>
      <c r="J414" s="58"/>
      <c r="K414" s="58"/>
    </row>
    <row r="415" spans="1:11" s="59" customFormat="1" ht="12.75">
      <c r="A415" s="53"/>
      <c r="B415" s="54"/>
      <c r="C415" s="54"/>
      <c r="D415" s="55"/>
      <c r="E415" s="56"/>
      <c r="F415" s="57"/>
      <c r="G415" s="55"/>
      <c r="H415" s="55"/>
      <c r="I415" s="56"/>
      <c r="J415" s="58"/>
      <c r="K415" s="58"/>
    </row>
    <row r="416" spans="1:11" s="59" customFormat="1" ht="12.75">
      <c r="A416" s="53"/>
      <c r="B416" s="54"/>
      <c r="C416" s="54"/>
      <c r="D416" s="55"/>
      <c r="E416" s="56"/>
      <c r="F416" s="57"/>
      <c r="G416" s="55"/>
      <c r="H416" s="55"/>
      <c r="I416" s="56"/>
      <c r="J416" s="58"/>
      <c r="K416" s="58"/>
    </row>
    <row r="417" spans="1:11" s="59" customFormat="1" ht="12.75">
      <c r="A417" s="53"/>
      <c r="B417" s="54"/>
      <c r="C417" s="54"/>
      <c r="D417" s="55"/>
      <c r="E417" s="56"/>
      <c r="F417" s="57"/>
      <c r="G417" s="55"/>
      <c r="H417" s="55"/>
      <c r="I417" s="56"/>
      <c r="J417" s="58"/>
      <c r="K417" s="58"/>
    </row>
    <row r="418" spans="1:11" s="59" customFormat="1" ht="12.75">
      <c r="A418" s="53"/>
      <c r="B418" s="54"/>
      <c r="C418" s="54"/>
      <c r="D418" s="55"/>
      <c r="E418" s="56"/>
      <c r="F418" s="57"/>
      <c r="G418" s="55"/>
      <c r="H418" s="55"/>
      <c r="I418" s="56"/>
      <c r="J418" s="58"/>
      <c r="K418" s="58"/>
    </row>
    <row r="419" spans="1:11" s="59" customFormat="1" ht="12.75">
      <c r="A419" s="53"/>
      <c r="B419" s="54"/>
      <c r="C419" s="54"/>
      <c r="D419" s="55"/>
      <c r="E419" s="56"/>
      <c r="F419" s="57"/>
      <c r="G419" s="55"/>
      <c r="H419" s="55"/>
      <c r="I419" s="56"/>
      <c r="J419" s="58"/>
      <c r="K419" s="58"/>
    </row>
    <row r="420" spans="1:11" s="59" customFormat="1" ht="12.75">
      <c r="A420" s="53"/>
      <c r="B420" s="54"/>
      <c r="C420" s="54"/>
      <c r="D420" s="55"/>
      <c r="E420" s="56"/>
      <c r="F420" s="57"/>
      <c r="G420" s="55"/>
      <c r="H420" s="55"/>
      <c r="I420" s="56"/>
      <c r="J420" s="58"/>
      <c r="K420" s="58"/>
    </row>
    <row r="421" spans="1:11" s="59" customFormat="1" ht="12.75">
      <c r="A421" s="53"/>
      <c r="B421" s="54"/>
      <c r="C421" s="54"/>
      <c r="D421" s="55"/>
      <c r="E421" s="56"/>
      <c r="F421" s="57"/>
      <c r="G421" s="55"/>
      <c r="H421" s="55"/>
      <c r="I421" s="56"/>
      <c r="J421" s="58"/>
      <c r="K421" s="58"/>
    </row>
    <row r="422" spans="1:11" s="59" customFormat="1" ht="12.75">
      <c r="A422" s="53"/>
      <c r="B422" s="54"/>
      <c r="C422" s="54"/>
      <c r="D422" s="55"/>
      <c r="E422" s="56"/>
      <c r="F422" s="57"/>
      <c r="G422" s="55"/>
      <c r="H422" s="55"/>
      <c r="I422" s="56"/>
      <c r="J422" s="58"/>
      <c r="K422" s="58"/>
    </row>
    <row r="423" spans="1:11" s="59" customFormat="1" ht="12.75">
      <c r="A423" s="53"/>
      <c r="B423" s="54"/>
      <c r="C423" s="54"/>
      <c r="D423" s="55"/>
      <c r="E423" s="56"/>
      <c r="F423" s="57"/>
      <c r="G423" s="55"/>
      <c r="H423" s="55"/>
      <c r="I423" s="56"/>
      <c r="J423" s="58"/>
      <c r="K423" s="58"/>
    </row>
    <row r="424" spans="1:11" s="59" customFormat="1" ht="12.75">
      <c r="A424" s="53"/>
      <c r="B424" s="54"/>
      <c r="C424" s="54"/>
      <c r="D424" s="55"/>
      <c r="E424" s="56"/>
      <c r="F424" s="57"/>
      <c r="G424" s="55"/>
      <c r="H424" s="55"/>
      <c r="I424" s="56"/>
      <c r="J424" s="58"/>
      <c r="K424" s="58"/>
    </row>
    <row r="425" spans="1:11" s="59" customFormat="1" ht="12.75">
      <c r="A425" s="53"/>
      <c r="B425" s="54"/>
      <c r="C425" s="54"/>
      <c r="D425" s="55"/>
      <c r="E425" s="56"/>
      <c r="F425" s="57"/>
      <c r="G425" s="55"/>
      <c r="H425" s="55"/>
      <c r="I425" s="56"/>
      <c r="J425" s="58"/>
      <c r="K425" s="58"/>
    </row>
    <row r="426" spans="1:11" s="59" customFormat="1" ht="12.75">
      <c r="A426" s="53"/>
      <c r="B426" s="54"/>
      <c r="C426" s="54"/>
      <c r="D426" s="55"/>
      <c r="E426" s="56"/>
      <c r="F426" s="57"/>
      <c r="G426" s="55"/>
      <c r="H426" s="55"/>
      <c r="I426" s="56"/>
      <c r="J426" s="58"/>
      <c r="K426" s="58"/>
    </row>
    <row r="427" spans="1:11" s="59" customFormat="1" ht="12.75">
      <c r="A427" s="53"/>
      <c r="B427" s="54"/>
      <c r="C427" s="54"/>
      <c r="D427" s="55"/>
      <c r="E427" s="56"/>
      <c r="F427" s="57"/>
      <c r="G427" s="55"/>
      <c r="H427" s="55"/>
      <c r="I427" s="56"/>
      <c r="J427" s="58"/>
      <c r="K427" s="58"/>
    </row>
    <row r="428" spans="1:11" s="59" customFormat="1" ht="12.75">
      <c r="A428" s="53"/>
      <c r="B428" s="54"/>
      <c r="C428" s="54"/>
      <c r="D428" s="55"/>
      <c r="E428" s="56"/>
      <c r="F428" s="57"/>
      <c r="G428" s="55"/>
      <c r="H428" s="55"/>
      <c r="I428" s="56"/>
      <c r="J428" s="58"/>
      <c r="K428" s="58"/>
    </row>
    <row r="429" spans="1:11" s="59" customFormat="1" ht="12.75">
      <c r="A429" s="53"/>
      <c r="B429" s="54"/>
      <c r="C429" s="54"/>
      <c r="D429" s="55"/>
      <c r="E429" s="56"/>
      <c r="F429" s="57"/>
      <c r="G429" s="55"/>
      <c r="H429" s="55"/>
      <c r="I429" s="56"/>
      <c r="J429" s="58"/>
      <c r="K429" s="58"/>
    </row>
    <row r="430" spans="1:11" s="59" customFormat="1" ht="12.75">
      <c r="A430" s="53"/>
      <c r="B430" s="54"/>
      <c r="C430" s="54"/>
      <c r="D430" s="55"/>
      <c r="E430" s="56"/>
      <c r="F430" s="57"/>
      <c r="G430" s="55"/>
      <c r="H430" s="55"/>
      <c r="I430" s="56"/>
      <c r="J430" s="58"/>
      <c r="K430" s="58"/>
    </row>
    <row r="431" spans="1:11" s="59" customFormat="1" ht="12.75">
      <c r="A431" s="53"/>
      <c r="B431" s="54"/>
      <c r="C431" s="54"/>
      <c r="D431" s="55"/>
      <c r="E431" s="56"/>
      <c r="F431" s="57"/>
      <c r="G431" s="55"/>
      <c r="H431" s="55"/>
      <c r="I431" s="56"/>
      <c r="J431" s="58"/>
      <c r="K431" s="58"/>
    </row>
    <row r="432" spans="1:11" s="59" customFormat="1" ht="12.75">
      <c r="A432" s="53"/>
      <c r="B432" s="54"/>
      <c r="C432" s="54"/>
      <c r="D432" s="55"/>
      <c r="E432" s="56"/>
      <c r="F432" s="57"/>
      <c r="G432" s="55"/>
      <c r="H432" s="55"/>
      <c r="I432" s="56"/>
      <c r="J432" s="58"/>
      <c r="K432" s="58"/>
    </row>
    <row r="433" spans="1:11" s="59" customFormat="1" ht="12.75">
      <c r="A433" s="53"/>
      <c r="B433" s="54"/>
      <c r="C433" s="54"/>
      <c r="D433" s="55"/>
      <c r="E433" s="56"/>
      <c r="F433" s="57"/>
      <c r="G433" s="55"/>
      <c r="H433" s="55"/>
      <c r="I433" s="56"/>
      <c r="J433" s="58"/>
      <c r="K433" s="58"/>
    </row>
    <row r="434" spans="1:11" s="59" customFormat="1" ht="12.75">
      <c r="A434" s="53"/>
      <c r="B434" s="54"/>
      <c r="C434" s="54"/>
      <c r="D434" s="55"/>
      <c r="E434" s="56"/>
      <c r="F434" s="57"/>
      <c r="G434" s="55"/>
      <c r="H434" s="55"/>
      <c r="I434" s="56"/>
      <c r="J434" s="58"/>
      <c r="K434" s="58"/>
    </row>
    <row r="435" spans="1:11" s="59" customFormat="1" ht="12.75">
      <c r="A435" s="53"/>
      <c r="B435" s="54"/>
      <c r="C435" s="54"/>
      <c r="D435" s="55"/>
      <c r="E435" s="56"/>
      <c r="F435" s="57"/>
      <c r="G435" s="55"/>
      <c r="H435" s="55"/>
      <c r="I435" s="56"/>
      <c r="J435" s="58"/>
      <c r="K435" s="58"/>
    </row>
    <row r="436" spans="1:11" s="59" customFormat="1" ht="12.75">
      <c r="A436" s="53"/>
      <c r="B436" s="54"/>
      <c r="C436" s="54"/>
      <c r="D436" s="55"/>
      <c r="E436" s="56"/>
      <c r="F436" s="57"/>
      <c r="G436" s="55"/>
      <c r="H436" s="55"/>
      <c r="I436" s="56"/>
      <c r="J436" s="58"/>
      <c r="K436" s="58"/>
    </row>
    <row r="437" spans="1:11" s="59" customFormat="1" ht="12.75">
      <c r="A437" s="53"/>
      <c r="B437" s="54"/>
      <c r="C437" s="54"/>
      <c r="D437" s="55"/>
      <c r="E437" s="56"/>
      <c r="F437" s="57"/>
      <c r="G437" s="55"/>
      <c r="H437" s="55"/>
      <c r="I437" s="56"/>
      <c r="J437" s="58"/>
      <c r="K437" s="58"/>
    </row>
    <row r="438" spans="1:11" s="59" customFormat="1" ht="12.75">
      <c r="A438" s="53"/>
      <c r="B438" s="54"/>
      <c r="C438" s="54"/>
      <c r="D438" s="55"/>
      <c r="E438" s="56"/>
      <c r="F438" s="57"/>
      <c r="G438" s="55"/>
      <c r="H438" s="55"/>
      <c r="I438" s="56"/>
      <c r="J438" s="58"/>
      <c r="K438" s="58"/>
    </row>
    <row r="439" spans="1:11" s="59" customFormat="1" ht="12.75">
      <c r="A439" s="53"/>
      <c r="B439" s="54"/>
      <c r="C439" s="54"/>
      <c r="D439" s="55"/>
      <c r="E439" s="56"/>
      <c r="F439" s="57"/>
      <c r="G439" s="55"/>
      <c r="H439" s="55"/>
      <c r="I439" s="56"/>
      <c r="J439" s="58"/>
      <c r="K439" s="58"/>
    </row>
    <row r="440" spans="1:11" s="59" customFormat="1" ht="12.75">
      <c r="A440" s="53"/>
      <c r="B440" s="54"/>
      <c r="C440" s="54"/>
      <c r="D440" s="55"/>
      <c r="E440" s="56"/>
      <c r="F440" s="57"/>
      <c r="G440" s="55"/>
      <c r="H440" s="55"/>
      <c r="I440" s="56"/>
      <c r="J440" s="58"/>
      <c r="K440" s="58"/>
    </row>
    <row r="441" spans="1:11" s="59" customFormat="1" ht="12.75">
      <c r="A441" s="53"/>
      <c r="B441" s="54"/>
      <c r="C441" s="54"/>
      <c r="D441" s="55"/>
      <c r="E441" s="56"/>
      <c r="F441" s="57"/>
      <c r="G441" s="55"/>
      <c r="H441" s="55"/>
      <c r="I441" s="56"/>
      <c r="J441" s="58"/>
      <c r="K441" s="58"/>
    </row>
    <row r="442" spans="1:11" s="59" customFormat="1" ht="12.75">
      <c r="A442" s="53"/>
      <c r="B442" s="54"/>
      <c r="C442" s="54"/>
      <c r="D442" s="55"/>
      <c r="E442" s="56"/>
      <c r="F442" s="57"/>
      <c r="G442" s="55"/>
      <c r="H442" s="55"/>
      <c r="I442" s="56"/>
      <c r="J442" s="58"/>
      <c r="K442" s="58"/>
    </row>
    <row r="443" spans="1:11" s="59" customFormat="1" ht="12.75">
      <c r="A443" s="53"/>
      <c r="B443" s="54"/>
      <c r="C443" s="54"/>
      <c r="D443" s="55"/>
      <c r="E443" s="56"/>
      <c r="F443" s="57"/>
      <c r="G443" s="55"/>
      <c r="H443" s="55"/>
      <c r="I443" s="56"/>
      <c r="J443" s="58"/>
      <c r="K443" s="58"/>
    </row>
    <row r="444" spans="1:11" s="59" customFormat="1" ht="12.75">
      <c r="A444" s="53"/>
      <c r="B444" s="54"/>
      <c r="C444" s="54"/>
      <c r="D444" s="55"/>
      <c r="E444" s="56"/>
      <c r="F444" s="57"/>
      <c r="G444" s="55"/>
      <c r="H444" s="55"/>
      <c r="I444" s="56"/>
      <c r="J444" s="58"/>
      <c r="K444" s="58"/>
    </row>
    <row r="445" spans="1:11" s="59" customFormat="1" ht="12.75">
      <c r="A445" s="53"/>
      <c r="B445" s="54"/>
      <c r="C445" s="54"/>
      <c r="D445" s="55"/>
      <c r="E445" s="56"/>
      <c r="F445" s="57"/>
      <c r="G445" s="55"/>
      <c r="H445" s="55"/>
      <c r="I445" s="56"/>
      <c r="J445" s="58"/>
      <c r="K445" s="58"/>
    </row>
    <row r="446" spans="1:11" s="59" customFormat="1" ht="12.75">
      <c r="A446" s="53"/>
      <c r="B446" s="54"/>
      <c r="C446" s="54"/>
      <c r="D446" s="55"/>
      <c r="E446" s="56"/>
      <c r="F446" s="57"/>
      <c r="G446" s="55"/>
      <c r="H446" s="55"/>
      <c r="I446" s="56"/>
      <c r="J446" s="58"/>
      <c r="K446" s="58"/>
    </row>
    <row r="447" spans="1:11" s="59" customFormat="1" ht="12.75">
      <c r="A447" s="53"/>
      <c r="B447" s="54"/>
      <c r="C447" s="54"/>
      <c r="D447" s="55"/>
      <c r="E447" s="56"/>
      <c r="F447" s="57"/>
      <c r="G447" s="55"/>
      <c r="H447" s="55"/>
      <c r="I447" s="56"/>
      <c r="J447" s="58"/>
      <c r="K447" s="58"/>
    </row>
    <row r="448" spans="1:11" s="59" customFormat="1" ht="12.75">
      <c r="A448" s="53"/>
      <c r="B448" s="54"/>
      <c r="C448" s="54"/>
      <c r="D448" s="55"/>
      <c r="E448" s="56"/>
      <c r="F448" s="57"/>
      <c r="G448" s="55"/>
      <c r="H448" s="55"/>
      <c r="I448" s="56"/>
      <c r="J448" s="58"/>
      <c r="K448" s="58"/>
    </row>
    <row r="449" spans="1:11" s="59" customFormat="1" ht="12.75">
      <c r="A449" s="53"/>
      <c r="B449" s="54"/>
      <c r="C449" s="54"/>
      <c r="D449" s="55"/>
      <c r="E449" s="56"/>
      <c r="F449" s="57"/>
      <c r="G449" s="55"/>
      <c r="H449" s="55"/>
      <c r="I449" s="56"/>
      <c r="J449" s="58"/>
      <c r="K449" s="58"/>
    </row>
    <row r="450" spans="1:11" s="59" customFormat="1" ht="12.75">
      <c r="A450" s="53"/>
      <c r="B450" s="54"/>
      <c r="C450" s="54"/>
      <c r="D450" s="55"/>
      <c r="E450" s="56"/>
      <c r="F450" s="57"/>
      <c r="G450" s="55"/>
      <c r="H450" s="55"/>
      <c r="I450" s="56"/>
      <c r="J450" s="58"/>
      <c r="K450" s="58"/>
    </row>
    <row r="451" spans="1:11" s="59" customFormat="1" ht="12.75">
      <c r="A451" s="53"/>
      <c r="B451" s="54"/>
      <c r="C451" s="54"/>
      <c r="D451" s="55"/>
      <c r="E451" s="56"/>
      <c r="F451" s="57"/>
      <c r="G451" s="55"/>
      <c r="H451" s="55"/>
      <c r="I451" s="56"/>
      <c r="J451" s="58"/>
      <c r="K451" s="58"/>
    </row>
    <row r="452" spans="1:11" s="59" customFormat="1" ht="12.75">
      <c r="A452" s="53"/>
      <c r="B452" s="54"/>
      <c r="C452" s="54"/>
      <c r="D452" s="55"/>
      <c r="E452" s="56"/>
      <c r="F452" s="57"/>
      <c r="G452" s="55"/>
      <c r="H452" s="55"/>
      <c r="I452" s="56"/>
      <c r="J452" s="58"/>
      <c r="K452" s="58"/>
    </row>
    <row r="453" spans="1:11" s="59" customFormat="1" ht="12.75">
      <c r="A453" s="53"/>
      <c r="B453" s="54"/>
      <c r="C453" s="54"/>
      <c r="D453" s="55"/>
      <c r="E453" s="56"/>
      <c r="F453" s="57"/>
      <c r="G453" s="55"/>
      <c r="H453" s="55"/>
      <c r="I453" s="56"/>
      <c r="J453" s="58"/>
      <c r="K453" s="58"/>
    </row>
    <row r="454" spans="1:11" s="59" customFormat="1" ht="12.75">
      <c r="A454" s="53"/>
      <c r="B454" s="54"/>
      <c r="C454" s="54"/>
      <c r="D454" s="55"/>
      <c r="E454" s="56"/>
      <c r="F454" s="57"/>
      <c r="G454" s="55"/>
      <c r="H454" s="55"/>
      <c r="I454" s="56"/>
      <c r="J454" s="58"/>
      <c r="K454" s="58"/>
    </row>
    <row r="455" spans="1:11" s="59" customFormat="1" ht="12.75">
      <c r="A455" s="53"/>
      <c r="B455" s="54"/>
      <c r="C455" s="54"/>
      <c r="D455" s="55"/>
      <c r="E455" s="56"/>
      <c r="F455" s="57"/>
      <c r="G455" s="55"/>
      <c r="H455" s="55"/>
      <c r="I455" s="56"/>
      <c r="J455" s="58"/>
      <c r="K455" s="58"/>
    </row>
    <row r="456" spans="1:11" s="59" customFormat="1" ht="12.75">
      <c r="A456" s="53"/>
      <c r="B456" s="54"/>
      <c r="C456" s="54"/>
      <c r="D456" s="55"/>
      <c r="E456" s="56"/>
      <c r="F456" s="57"/>
      <c r="G456" s="55"/>
      <c r="H456" s="55"/>
      <c r="I456" s="56"/>
      <c r="J456" s="58"/>
      <c r="K456" s="58"/>
    </row>
    <row r="457" spans="1:11" s="59" customFormat="1" ht="12.75">
      <c r="A457" s="53"/>
      <c r="B457" s="54"/>
      <c r="C457" s="54"/>
      <c r="D457" s="55"/>
      <c r="E457" s="56"/>
      <c r="F457" s="57"/>
      <c r="G457" s="55"/>
      <c r="H457" s="55"/>
      <c r="I457" s="56"/>
      <c r="J457" s="58"/>
      <c r="K457" s="58"/>
    </row>
    <row r="458" spans="1:11" s="59" customFormat="1" ht="12.75">
      <c r="A458" s="53"/>
      <c r="B458" s="54"/>
      <c r="C458" s="54"/>
      <c r="D458" s="55"/>
      <c r="E458" s="56"/>
      <c r="F458" s="57"/>
      <c r="G458" s="55"/>
      <c r="H458" s="55"/>
      <c r="I458" s="56"/>
      <c r="J458" s="58"/>
      <c r="K458" s="58"/>
    </row>
    <row r="459" spans="1:11" s="59" customFormat="1" ht="12.75">
      <c r="A459" s="53"/>
      <c r="B459" s="54"/>
      <c r="C459" s="54"/>
      <c r="D459" s="55"/>
      <c r="E459" s="56"/>
      <c r="F459" s="57"/>
      <c r="G459" s="55"/>
      <c r="H459" s="55"/>
      <c r="I459" s="56"/>
      <c r="J459" s="58"/>
      <c r="K459" s="58"/>
    </row>
    <row r="460" spans="1:11" s="59" customFormat="1" ht="12.75">
      <c r="A460" s="53"/>
      <c r="B460" s="54"/>
      <c r="C460" s="54"/>
      <c r="D460" s="55"/>
      <c r="E460" s="56"/>
      <c r="F460" s="57"/>
      <c r="G460" s="55"/>
      <c r="H460" s="55"/>
      <c r="I460" s="56"/>
      <c r="J460" s="58"/>
      <c r="K460" s="58"/>
    </row>
    <row r="461" spans="1:11" s="59" customFormat="1" ht="12.75">
      <c r="A461" s="53"/>
      <c r="B461" s="54"/>
      <c r="C461" s="54"/>
      <c r="D461" s="55"/>
      <c r="E461" s="56"/>
      <c r="F461" s="57"/>
      <c r="G461" s="55"/>
      <c r="H461" s="55"/>
      <c r="I461" s="56"/>
      <c r="J461" s="58"/>
      <c r="K461" s="58"/>
    </row>
    <row r="462" spans="1:11" s="59" customFormat="1" ht="12.75">
      <c r="A462" s="53"/>
      <c r="B462" s="54"/>
      <c r="C462" s="54"/>
      <c r="D462" s="55"/>
      <c r="E462" s="56"/>
      <c r="F462" s="57"/>
      <c r="G462" s="55"/>
      <c r="H462" s="55"/>
      <c r="I462" s="56"/>
      <c r="J462" s="58"/>
      <c r="K462" s="58"/>
    </row>
    <row r="463" spans="1:11" s="59" customFormat="1" ht="12.75">
      <c r="A463" s="53"/>
      <c r="B463" s="54"/>
      <c r="C463" s="54"/>
      <c r="D463" s="55"/>
      <c r="E463" s="56"/>
      <c r="F463" s="57"/>
      <c r="G463" s="55"/>
      <c r="H463" s="55"/>
      <c r="I463" s="56"/>
      <c r="J463" s="58"/>
      <c r="K463" s="58"/>
    </row>
    <row r="464" spans="1:11" s="59" customFormat="1" ht="12.75">
      <c r="A464" s="53"/>
      <c r="B464" s="54"/>
      <c r="C464" s="54"/>
      <c r="D464" s="55"/>
      <c r="E464" s="56"/>
      <c r="F464" s="57"/>
      <c r="G464" s="55"/>
      <c r="H464" s="55"/>
      <c r="I464" s="56"/>
      <c r="J464" s="58"/>
      <c r="K464" s="58"/>
    </row>
    <row r="465" spans="1:11" s="59" customFormat="1" ht="12.75">
      <c r="A465" s="53"/>
      <c r="B465" s="54"/>
      <c r="C465" s="54"/>
      <c r="D465" s="55"/>
      <c r="E465" s="56"/>
      <c r="F465" s="57"/>
      <c r="G465" s="55"/>
      <c r="H465" s="55"/>
      <c r="I465" s="56"/>
      <c r="J465" s="58"/>
      <c r="K465" s="58"/>
    </row>
    <row r="466" spans="1:11" s="59" customFormat="1" ht="12.75">
      <c r="A466" s="53"/>
      <c r="B466" s="54"/>
      <c r="C466" s="54"/>
      <c r="D466" s="55"/>
      <c r="E466" s="56"/>
      <c r="F466" s="57"/>
      <c r="G466" s="55"/>
      <c r="H466" s="55"/>
      <c r="I466" s="56"/>
      <c r="J466" s="58"/>
      <c r="K466" s="58"/>
    </row>
    <row r="467" spans="1:11" s="59" customFormat="1" ht="12.75">
      <c r="A467" s="53"/>
      <c r="B467" s="54"/>
      <c r="C467" s="54"/>
      <c r="D467" s="55"/>
      <c r="E467" s="56"/>
      <c r="F467" s="57"/>
      <c r="G467" s="55"/>
      <c r="H467" s="55"/>
      <c r="I467" s="56"/>
      <c r="J467" s="58"/>
      <c r="K467" s="58"/>
    </row>
    <row r="468" spans="1:11" s="59" customFormat="1" ht="12.75">
      <c r="A468" s="53"/>
      <c r="B468" s="54"/>
      <c r="C468" s="54"/>
      <c r="D468" s="55"/>
      <c r="E468" s="56"/>
      <c r="F468" s="57"/>
      <c r="G468" s="55"/>
      <c r="H468" s="55"/>
      <c r="I468" s="56"/>
      <c r="J468" s="58"/>
      <c r="K468" s="58"/>
    </row>
    <row r="469" spans="1:11" s="59" customFormat="1" ht="12.75">
      <c r="A469" s="53"/>
      <c r="B469" s="54"/>
      <c r="C469" s="54"/>
      <c r="D469" s="55"/>
      <c r="E469" s="56"/>
      <c r="F469" s="57"/>
      <c r="G469" s="55"/>
      <c r="H469" s="55"/>
      <c r="I469" s="56"/>
      <c r="J469" s="58"/>
      <c r="K469" s="58"/>
    </row>
    <row r="470" spans="1:11" s="59" customFormat="1" ht="12.75">
      <c r="A470" s="53"/>
      <c r="B470" s="54"/>
      <c r="C470" s="54"/>
      <c r="D470" s="55"/>
      <c r="E470" s="56"/>
      <c r="F470" s="57"/>
      <c r="G470" s="55"/>
      <c r="H470" s="55"/>
      <c r="I470" s="56"/>
      <c r="J470" s="58"/>
      <c r="K470" s="58"/>
    </row>
    <row r="471" spans="1:11" s="59" customFormat="1" ht="12.75">
      <c r="A471" s="53"/>
      <c r="B471" s="54"/>
      <c r="C471" s="54"/>
      <c r="D471" s="55"/>
      <c r="E471" s="56"/>
      <c r="F471" s="57"/>
      <c r="G471" s="55"/>
      <c r="H471" s="55"/>
      <c r="I471" s="56"/>
      <c r="J471" s="58"/>
      <c r="K471" s="58"/>
    </row>
    <row r="472" spans="1:11" s="59" customFormat="1" ht="12.75">
      <c r="A472" s="53"/>
      <c r="B472" s="54"/>
      <c r="C472" s="54"/>
      <c r="D472" s="55"/>
      <c r="E472" s="56"/>
      <c r="F472" s="57"/>
      <c r="G472" s="55"/>
      <c r="H472" s="55"/>
      <c r="I472" s="56"/>
      <c r="J472" s="58"/>
      <c r="K472" s="58"/>
    </row>
    <row r="473" spans="1:11" s="59" customFormat="1" ht="12.75">
      <c r="A473" s="53"/>
      <c r="B473" s="54"/>
      <c r="C473" s="54"/>
      <c r="D473" s="55"/>
      <c r="E473" s="56"/>
      <c r="F473" s="57"/>
      <c r="G473" s="55"/>
      <c r="H473" s="55"/>
      <c r="I473" s="56"/>
      <c r="J473" s="58"/>
      <c r="K473" s="58"/>
    </row>
    <row r="474" spans="1:11" s="59" customFormat="1" ht="12.75">
      <c r="A474" s="53"/>
      <c r="B474" s="54"/>
      <c r="C474" s="54"/>
      <c r="D474" s="55"/>
      <c r="E474" s="56"/>
      <c r="F474" s="57"/>
      <c r="G474" s="55"/>
      <c r="H474" s="55"/>
      <c r="I474" s="56"/>
      <c r="J474" s="58"/>
      <c r="K474" s="58"/>
    </row>
    <row r="475" spans="1:11" s="59" customFormat="1" ht="12.75">
      <c r="A475" s="53"/>
      <c r="B475" s="54"/>
      <c r="C475" s="54"/>
      <c r="D475" s="55"/>
      <c r="E475" s="56"/>
      <c r="F475" s="57"/>
      <c r="G475" s="55"/>
      <c r="H475" s="55"/>
      <c r="I475" s="56"/>
      <c r="J475" s="58"/>
      <c r="K475" s="58"/>
    </row>
    <row r="476" spans="1:11" s="59" customFormat="1" ht="12.75">
      <c r="A476" s="53"/>
      <c r="B476" s="54"/>
      <c r="C476" s="54"/>
      <c r="D476" s="55"/>
      <c r="E476" s="56"/>
      <c r="F476" s="57"/>
      <c r="G476" s="55"/>
      <c r="H476" s="55"/>
      <c r="I476" s="56"/>
      <c r="J476" s="58"/>
      <c r="K476" s="58"/>
    </row>
    <row r="477" spans="1:11" s="59" customFormat="1" ht="12.75">
      <c r="A477" s="53"/>
      <c r="B477" s="54"/>
      <c r="C477" s="54"/>
      <c r="D477" s="55"/>
      <c r="E477" s="56"/>
      <c r="F477" s="57"/>
      <c r="G477" s="55"/>
      <c r="H477" s="55"/>
      <c r="I477" s="56"/>
      <c r="J477" s="58"/>
      <c r="K477" s="58"/>
    </row>
    <row r="478" spans="1:11" s="59" customFormat="1" ht="12.75">
      <c r="A478" s="53"/>
      <c r="B478" s="54"/>
      <c r="C478" s="54"/>
      <c r="D478" s="55"/>
      <c r="E478" s="56"/>
      <c r="F478" s="57"/>
      <c r="G478" s="55"/>
      <c r="H478" s="55"/>
      <c r="I478" s="56"/>
      <c r="J478" s="58"/>
      <c r="K478" s="58"/>
    </row>
    <row r="479" spans="1:11" s="59" customFormat="1" ht="12.75">
      <c r="A479" s="53"/>
      <c r="B479" s="54"/>
      <c r="C479" s="54"/>
      <c r="D479" s="55"/>
      <c r="E479" s="56"/>
      <c r="F479" s="57"/>
      <c r="G479" s="55"/>
      <c r="H479" s="55"/>
      <c r="I479" s="56"/>
      <c r="J479" s="58"/>
      <c r="K479" s="58"/>
    </row>
    <row r="480" spans="1:11" s="59" customFormat="1" ht="12.75">
      <c r="A480" s="53"/>
      <c r="B480" s="54"/>
      <c r="C480" s="54"/>
      <c r="D480" s="55"/>
      <c r="E480" s="56"/>
      <c r="F480" s="57"/>
      <c r="G480" s="55"/>
      <c r="H480" s="55"/>
      <c r="I480" s="56"/>
      <c r="J480" s="58"/>
      <c r="K480" s="58"/>
    </row>
    <row r="481" spans="1:11" s="59" customFormat="1" ht="12.75">
      <c r="A481" s="53"/>
      <c r="B481" s="54"/>
      <c r="C481" s="54"/>
      <c r="D481" s="55"/>
      <c r="E481" s="56"/>
      <c r="F481" s="57"/>
      <c r="G481" s="55"/>
      <c r="H481" s="55"/>
      <c r="I481" s="56"/>
      <c r="J481" s="58"/>
      <c r="K481" s="58"/>
    </row>
    <row r="482" spans="1:11" s="59" customFormat="1" ht="12.75">
      <c r="A482" s="53"/>
      <c r="B482" s="54"/>
      <c r="C482" s="54"/>
      <c r="D482" s="55"/>
      <c r="E482" s="56"/>
      <c r="F482" s="57"/>
      <c r="G482" s="55"/>
      <c r="H482" s="55"/>
      <c r="I482" s="56"/>
      <c r="J482" s="58"/>
      <c r="K482" s="58"/>
    </row>
    <row r="483" spans="1:11" s="59" customFormat="1" ht="12.75">
      <c r="A483" s="53"/>
      <c r="B483" s="54"/>
      <c r="C483" s="54"/>
      <c r="D483" s="55"/>
      <c r="E483" s="56"/>
      <c r="F483" s="57"/>
      <c r="G483" s="55"/>
      <c r="H483" s="55"/>
      <c r="I483" s="56"/>
      <c r="J483" s="58"/>
      <c r="K483" s="58"/>
    </row>
    <row r="484" spans="1:11" s="59" customFormat="1" ht="12.75">
      <c r="A484" s="53"/>
      <c r="B484" s="54"/>
      <c r="C484" s="54"/>
      <c r="D484" s="55"/>
      <c r="E484" s="56"/>
      <c r="F484" s="57"/>
      <c r="G484" s="55"/>
      <c r="H484" s="55"/>
      <c r="I484" s="56"/>
      <c r="J484" s="58"/>
      <c r="K484" s="58"/>
    </row>
    <row r="485" spans="1:11" s="59" customFormat="1" ht="12.75">
      <c r="A485" s="53"/>
      <c r="B485" s="54"/>
      <c r="C485" s="54"/>
      <c r="D485" s="55"/>
      <c r="E485" s="56"/>
      <c r="F485" s="57"/>
      <c r="G485" s="55"/>
      <c r="H485" s="55"/>
      <c r="I485" s="56"/>
      <c r="J485" s="58"/>
      <c r="K485" s="58"/>
    </row>
    <row r="486" spans="1:11" s="59" customFormat="1" ht="12.75">
      <c r="A486" s="53"/>
      <c r="B486" s="54"/>
      <c r="C486" s="54"/>
      <c r="D486" s="55"/>
      <c r="E486" s="56"/>
      <c r="F486" s="57"/>
      <c r="G486" s="55"/>
      <c r="H486" s="55"/>
      <c r="I486" s="56"/>
      <c r="J486" s="58"/>
      <c r="K486" s="58"/>
    </row>
    <row r="487" spans="1:11" s="59" customFormat="1" ht="12.75">
      <c r="A487" s="53"/>
      <c r="B487" s="54"/>
      <c r="C487" s="54"/>
      <c r="D487" s="55"/>
      <c r="E487" s="56"/>
      <c r="F487" s="57"/>
      <c r="G487" s="55"/>
      <c r="H487" s="55"/>
      <c r="I487" s="56"/>
      <c r="J487" s="58"/>
      <c r="K487" s="58"/>
    </row>
    <row r="488" spans="1:11" s="59" customFormat="1" ht="12.75">
      <c r="A488" s="53"/>
      <c r="B488" s="54"/>
      <c r="C488" s="54"/>
      <c r="D488" s="55"/>
      <c r="E488" s="56"/>
      <c r="F488" s="57"/>
      <c r="G488" s="55"/>
      <c r="H488" s="55"/>
      <c r="I488" s="56"/>
      <c r="J488" s="58"/>
      <c r="K488" s="58"/>
    </row>
    <row r="489" spans="1:11" s="59" customFormat="1" ht="12.75">
      <c r="A489" s="53"/>
      <c r="B489" s="54"/>
      <c r="C489" s="54"/>
      <c r="D489" s="55"/>
      <c r="E489" s="56"/>
      <c r="F489" s="57"/>
      <c r="G489" s="55"/>
      <c r="H489" s="55"/>
      <c r="I489" s="56"/>
      <c r="J489" s="58"/>
      <c r="K489" s="58"/>
    </row>
    <row r="490" spans="1:11" s="59" customFormat="1" ht="12.75">
      <c r="A490" s="53"/>
      <c r="B490" s="54"/>
      <c r="C490" s="54"/>
      <c r="D490" s="55"/>
      <c r="E490" s="56"/>
      <c r="F490" s="57"/>
      <c r="G490" s="55"/>
      <c r="H490" s="55"/>
      <c r="I490" s="56"/>
      <c r="J490" s="58"/>
      <c r="K490" s="58"/>
    </row>
    <row r="491" spans="1:11" s="59" customFormat="1" ht="12.75">
      <c r="A491" s="53"/>
      <c r="B491" s="54"/>
      <c r="C491" s="54"/>
      <c r="D491" s="55"/>
      <c r="E491" s="56"/>
      <c r="F491" s="57"/>
      <c r="G491" s="55"/>
      <c r="H491" s="55"/>
      <c r="I491" s="56"/>
      <c r="J491" s="58"/>
      <c r="K491" s="58"/>
    </row>
    <row r="492" spans="1:11" ht="12.75">
      <c r="A492" s="53"/>
      <c r="B492" s="54"/>
      <c r="C492" s="54"/>
      <c r="D492" s="55"/>
      <c r="E492" s="56"/>
      <c r="F492" s="57"/>
      <c r="G492" s="55"/>
      <c r="H492" s="55"/>
      <c r="I492" s="56"/>
      <c r="J492" s="58"/>
      <c r="K492" s="58"/>
    </row>
    <row r="493" spans="1:11" ht="12.75">
      <c r="A493" s="53"/>
      <c r="B493" s="54"/>
      <c r="C493" s="54"/>
      <c r="D493" s="55"/>
      <c r="E493" s="56"/>
      <c r="F493" s="57"/>
      <c r="G493" s="55"/>
      <c r="H493" s="55"/>
      <c r="I493" s="56"/>
      <c r="J493" s="58"/>
      <c r="K493" s="58"/>
    </row>
    <row r="494" spans="1:11" ht="12.75">
      <c r="A494" s="53"/>
      <c r="B494" s="54"/>
      <c r="C494" s="54"/>
      <c r="D494" s="55"/>
      <c r="E494" s="56"/>
      <c r="F494" s="57"/>
      <c r="G494" s="55"/>
      <c r="H494" s="55"/>
      <c r="I494" s="56"/>
      <c r="J494" s="58"/>
      <c r="K494" s="58"/>
    </row>
    <row r="495" spans="1:11" ht="12.75">
      <c r="A495" s="53"/>
      <c r="B495" s="54"/>
      <c r="C495" s="54"/>
      <c r="D495" s="55"/>
      <c r="E495" s="56"/>
      <c r="F495" s="57"/>
      <c r="G495" s="55"/>
      <c r="H495" s="55"/>
      <c r="I495" s="56"/>
      <c r="J495" s="58"/>
      <c r="K495" s="58"/>
    </row>
    <row r="496" spans="1:11" ht="12.75">
      <c r="A496" s="53"/>
      <c r="B496" s="54"/>
      <c r="C496" s="54"/>
      <c r="D496" s="55"/>
      <c r="E496" s="56"/>
      <c r="F496" s="57"/>
      <c r="G496" s="55"/>
      <c r="H496" s="55"/>
      <c r="I496" s="56"/>
      <c r="J496" s="58"/>
      <c r="K496" s="58"/>
    </row>
    <row r="497" spans="1:11" ht="12.75">
      <c r="A497" s="53"/>
      <c r="B497" s="54"/>
      <c r="C497" s="54"/>
      <c r="D497" s="55"/>
      <c r="E497" s="56"/>
      <c r="F497" s="57"/>
      <c r="G497" s="55"/>
      <c r="H497" s="55"/>
      <c r="I497" s="56"/>
      <c r="J497" s="58"/>
      <c r="K497" s="58"/>
    </row>
    <row r="498" spans="1:11" ht="12.75">
      <c r="A498" s="53"/>
      <c r="B498" s="54"/>
      <c r="C498" s="54"/>
      <c r="D498" s="55"/>
      <c r="E498" s="56"/>
      <c r="F498" s="57"/>
      <c r="G498" s="55"/>
      <c r="H498" s="55"/>
      <c r="I498" s="56"/>
      <c r="J498" s="58"/>
      <c r="K498" s="58"/>
    </row>
    <row r="499" spans="1:11" ht="12.75">
      <c r="A499" s="53"/>
      <c r="B499" s="54"/>
      <c r="C499" s="54"/>
      <c r="D499" s="55"/>
      <c r="E499" s="56"/>
      <c r="F499" s="57"/>
      <c r="G499" s="55"/>
      <c r="H499" s="55"/>
      <c r="I499" s="56"/>
      <c r="J499" s="58"/>
      <c r="K499" s="58"/>
    </row>
    <row r="500" spans="1:11" ht="12.75">
      <c r="A500" s="53"/>
      <c r="B500" s="54"/>
      <c r="C500" s="54"/>
      <c r="D500" s="55"/>
      <c r="E500" s="56"/>
      <c r="F500" s="57"/>
      <c r="G500" s="55"/>
      <c r="H500" s="55"/>
      <c r="I500" s="56"/>
      <c r="J500" s="58"/>
      <c r="K500" s="58"/>
    </row>
    <row r="501" spans="1:11" ht="12.75">
      <c r="A501" s="53"/>
      <c r="B501" s="54"/>
      <c r="C501" s="54"/>
      <c r="D501" s="55"/>
      <c r="E501" s="56"/>
      <c r="F501" s="57"/>
      <c r="G501" s="55"/>
      <c r="H501" s="55"/>
      <c r="I501" s="56"/>
      <c r="J501" s="58"/>
      <c r="K501" s="58"/>
    </row>
    <row r="502" spans="1:11" ht="12.75">
      <c r="A502" s="53"/>
      <c r="B502" s="54"/>
      <c r="C502" s="54"/>
      <c r="D502" s="55"/>
      <c r="E502" s="56"/>
      <c r="F502" s="57"/>
      <c r="G502" s="55"/>
      <c r="H502" s="55"/>
      <c r="I502" s="56"/>
      <c r="J502" s="58"/>
      <c r="K502" s="58"/>
    </row>
    <row r="503" spans="1:11" ht="12.75">
      <c r="A503" s="53"/>
      <c r="B503" s="54"/>
      <c r="C503" s="54"/>
      <c r="D503" s="55"/>
      <c r="E503" s="56"/>
      <c r="F503" s="57"/>
      <c r="G503" s="55"/>
      <c r="H503" s="55"/>
      <c r="I503" s="56"/>
      <c r="J503" s="58"/>
      <c r="K503" s="58"/>
    </row>
    <row r="504" spans="1:11" ht="12.75">
      <c r="A504" s="53"/>
      <c r="B504" s="54"/>
      <c r="C504" s="54"/>
      <c r="D504" s="55"/>
      <c r="E504" s="56"/>
      <c r="F504" s="57"/>
      <c r="G504" s="55"/>
      <c r="H504" s="55"/>
      <c r="I504" s="56"/>
      <c r="J504" s="58"/>
      <c r="K504" s="58"/>
    </row>
    <row r="505" spans="1:11" ht="12.75">
      <c r="A505" s="53"/>
      <c r="B505" s="54"/>
      <c r="C505" s="54"/>
      <c r="D505" s="55"/>
      <c r="E505" s="56"/>
      <c r="F505" s="57"/>
      <c r="G505" s="55"/>
      <c r="H505" s="55"/>
      <c r="I505" s="56"/>
      <c r="J505" s="58"/>
      <c r="K505" s="58"/>
    </row>
    <row r="506" spans="1:11" ht="12.75">
      <c r="A506" s="53"/>
      <c r="B506" s="54"/>
      <c r="C506" s="54"/>
      <c r="D506" s="55"/>
      <c r="E506" s="56"/>
      <c r="F506" s="57"/>
      <c r="G506" s="55"/>
      <c r="H506" s="55"/>
      <c r="I506" s="56"/>
      <c r="J506" s="58"/>
      <c r="K506" s="58"/>
    </row>
  </sheetData>
  <sheetProtection/>
  <mergeCells count="3">
    <mergeCell ref="A1:D1"/>
    <mergeCell ref="E1:G1"/>
    <mergeCell ref="A88:C88"/>
  </mergeCells>
  <hyperlinks>
    <hyperlink ref="E6" r:id="rId1" tooltip="Click to view additional information on this product." display="http://www.mouser.com/search/ProductDetail.aspx?R=RN55D1001FB14virtualkey61300000virtualkey71-RN55D-F-1.0K"/>
    <hyperlink ref="E38" r:id="rId2" tooltip="Click to view additional information on this product." display="http://www.mouser.com/search/ProductDetail.aspx?R=NMJ6HCD2virtualkey56810000virtualkey550-22302"/>
    <hyperlink ref="E74" r:id="rId3" tooltip="Click to view additional information on this product." display="http://www.mouser.com/search/ProductDetail.aspx?R=MPSA14virtualkey51210000virtualkey512-MPSA14"/>
    <hyperlink ref="E63" r:id="rId4" tooltip="Click to view additional information on this product." display="553-WAU24-750"/>
    <hyperlink ref="I5" r:id="rId5" display="http://rocky.digikey.com/scripts/ProductInfo.dll?Site=US&amp;V=490&amp;M=PV36W502C01B00"/>
    <hyperlink ref="I11" r:id="rId6" display="http://rocky.digikey.com/scripts/ProductInfo.dll?Site=US&amp;V=10&amp;M=EEU-FM1H471"/>
    <hyperlink ref="I10" r:id="rId7" display="http://rocky.digikey.com/scripts/ProductInfo.dll?Site=US&amp;V=10&amp;M=ECQ-P1H224GZ"/>
    <hyperlink ref="E65" r:id="rId8" tooltip="Click to view additional information on this product." display="http://www.mouser.com/search/ProductDetail.aspx?R=103-R13-135A-02-EVvirtualkey12040000virtualkey103-R13-135A-02-EV"/>
    <hyperlink ref="I70" r:id="rId9" display="http://rocky.digikey.com/scripts/ProductInfo.dll?Site=US&amp;V=399&amp;M=C322C104K5R5TA"/>
    <hyperlink ref="I72" r:id="rId10" display="http://rocky.digikey.com/scripts/ProductInfo.dll?Site=US&amp;V=261&amp;M=1N4148"/>
    <hyperlink ref="I74" r:id="rId11" display="http://rocky.digikey.com/scripts/ProductInfo.dll?Site=US&amp;V=261&amp;M=MPSA14"/>
    <hyperlink ref="I75" r:id="rId12" display="http://rocky.digikey.com/scripts/ProductInfo.dll?Site=US&amp;V=39&amp;M=G6A234PSTUSDC12BYOMR"/>
    <hyperlink ref="I64" r:id="rId13" display="274-1563"/>
    <hyperlink ref="I65" r:id="rId14" display="275-693"/>
    <hyperlink ref="E15" r:id="rId15" tooltip="Click to view additional information on this product." display="http://www.mouser.com/search/ProductDetail.aspx?R=2N5087_J18Zvirtualkey51210000virtualkey512-2N5087_J18Z"/>
    <hyperlink ref="I15" r:id="rId16" display="http://rocky.digikey.com/scripts/ProductInfo.dll?Site=US&amp;V=261&amp;M=2N5087BU"/>
    <hyperlink ref="E16" r:id="rId17" display="http://www.mouser.com/search/productdetail.aspx?R=RN55D1131FB14virtualkey61300000virtualkey71-RN55D1131F"/>
    <hyperlink ref="E17" r:id="rId18" display="http://www.mouser.com/search/productdetail.aspx?R=RN55D1132FB14virtualkey61300000virtualkey71-RN55D-F-11.3K"/>
    <hyperlink ref="I36" r:id="rId19" display="http://rocky.digikey.com/scripts/ProductInfo.dll?Site=US&amp;V=52&amp;M=ED350/2"/>
    <hyperlink ref="I37" r:id="rId20" display="http://rocky.digikey.com/scripts/ProductInfo.dll?Site=US&amp;V=52&amp;M=ED350/3"/>
    <hyperlink ref="E23" r:id="rId21" display="http://www.mouser.com/search/ProductDetail.aspx?R=282-10-RC"/>
    <hyperlink ref="I23" r:id="rId22" display="http://rocky.digikey.com/scripts/ProductInfo.dll?Site=US&amp;V=13&amp;M=RSF200JB-10R"/>
    <hyperlink ref="E7" r:id="rId23" tooltip="Click to view additional information on this product." display="http://www.mouser.com/search/ProductDetail.aspx?R=RN55D1004FB14virtualkey61300000virtualkey71-RN55D-F-1.0M"/>
    <hyperlink ref="E5" r:id="rId24" tooltip="Click to view additional information on this product." display="http://www.mouser.com/search/ProductDetail.aspx?R=T93YA502KT20virtualkey61330000virtualkey72-T93YA-5K"/>
    <hyperlink ref="E61" r:id="rId25" tooltip="Click to view additional information on this product." display="http://www.mouser.com/search/ProductDetail.aspx?R=647-15ABPvirtualkey56720000virtualkey567-647-15ABP"/>
    <hyperlink ref="I61" r:id="rId26" display="http://rocky.digikey.com/scripts/ProductInfo.dll?Site=US&amp;V=345&amp;M=647-15ABP"/>
    <hyperlink ref="I69" r:id="rId27" display="http://rocky.digikey.com/scripts/ProductInfo.dll?Site=US&amp;V=13&amp;M=MFR-25FBF-1M00"/>
    <hyperlink ref="I73" r:id="rId28" display="Not normally stocked"/>
    <hyperlink ref="E10" r:id="rId29" tooltip="Click to view additional information on this product." display="http://www.mouser.com/search/ProductDetail.aspx?R=MKP10-.22%2f250%2f10virtualkey50520000virtualkey505-M10.22%2f250%2f10"/>
    <hyperlink ref="E12" r:id="rId30" tooltip="Click to view additional information on this product." display="VitaminQ 0.22uf 100V"/>
    <hyperlink ref="I108" r:id="rId31" display="http://rocky.digikey.com/scripts/ProductInfo.dll?Site=US&amp;V=164&amp;M=1455T1601"/>
    <hyperlink ref="E108" r:id="rId32" tooltip="Click to view additional information on this product." display="http://www.mouser.com/search/ProductDetail.aspx?R=1455T1601virtualkey54600000virtualkey546-1455T1601"/>
    <hyperlink ref="I8" r:id="rId33" display="http://rocky.digikey.com/scripts/ProductInfo.dll?Site=US&amp;V=10&amp;M=EEU-FM1C102"/>
    <hyperlink ref="E37" r:id="rId34" tooltip="Click to view additional information on this product." display="http://www.mouser.com/search/ProductDetail.aspx?R=282836-3virtualkey57110000virtualkey571-2828363"/>
    <hyperlink ref="I19" r:id="rId35" display="http://rocky.digikey.com/scripts/ProductInfo.dll?Site=US&amp;V=13&amp;M=MFR-25FBF-1K00"/>
    <hyperlink ref="E40" r:id="rId36" tooltip="Click to view additional information on this product." display="http://www.mouser.com/search/ProductDetail.aspx?R=3519virtualkey53400000virtualkey534-3519"/>
    <hyperlink ref="I40" r:id="rId37" display="http://rocky.digikey.com/scripts/ProductInfo.dll?Site=US&amp;V=486&amp;M=0751.0052"/>
    <hyperlink ref="I9" r:id="rId38" display="http://search.digikey.com/scripts/DkSearch/dksus.dll?Detail?name=P12410-ND"/>
    <hyperlink ref="E24" r:id="rId39" tooltip="Click to view additional information on this product." display="http://www.mouser.com/search/ProductDetail.aspx?R=293-2K-RCvirtualkey21980000virtualkey293-2K-RC"/>
    <hyperlink ref="I24" r:id="rId40" display="http://rocky.digikey.com/scripts/ProductInfo.dll?Site=US&amp;V=13&amp;M=CFR-50JB-2K0"/>
    <hyperlink ref="I6" r:id="rId41" display="http://search.digikey.com/scripts/DkSearch/dksus.dll?Detail?name=CMF1.00KHFCT-ND"/>
    <hyperlink ref="I7" r:id="rId42" display="http://search.digikey.com/scripts/DkSearch/dksus.dll?Detail?name=CMF1.00MHFCT-ND"/>
    <hyperlink ref="I20" r:id="rId43" display="http://search.digikey.com/scripts/DkSearch/dksus.dll?Detail?name=CMF10.0KHFCT-ND"/>
    <hyperlink ref="I71" r:id="rId44" display="http://search.digikey.com/scripts/DkSearch/dksus.dll?Detail?name=493-1285-ND"/>
    <hyperlink ref="D43" r:id="rId45" display="Beezar.com"/>
    <hyperlink ref="H43" r:id="rId46" display="Beezar.com"/>
    <hyperlink ref="D29" r:id="rId47" display="Beezar.com"/>
    <hyperlink ref="H29" r:id="rId48" display="Beezar.com"/>
    <hyperlink ref="D31:D32" r:id="rId49" display="Beezar.com"/>
    <hyperlink ref="H31:H32" r:id="rId50" display="Beezar.com"/>
    <hyperlink ref="D35" r:id="rId51" display="Beezar.com"/>
    <hyperlink ref="H35" r:id="rId52" display="Beezar.com"/>
    <hyperlink ref="E91" r:id="rId53" tooltip="Click to view additional information on this product." display="http://www.mouser.com/search/ProductDetail.aspx?R=PR02000202208JR500virtualkey59420000virtualkey594-5083NW2R200J"/>
    <hyperlink ref="E104" r:id="rId54" tooltip="Click to view additional information on this product." display="http://www.mouser.com/search/ProductDetail.aspx?R=531102B02500Gvirtualkey53210000virtualkey532-531102B25G"/>
    <hyperlink ref="E94" r:id="rId55" tooltip="Click to view additional information on this product." display="http://www.mouser.com/search/ProductDetail.aspx?R=RN65D22R1FB14virtualkey61300000virtualkey71-RN65D-F-22.1"/>
    <hyperlink ref="E93" r:id="rId56" tooltip="Click to view additional information on this product." display="http://www.mouser.com/search/ProductDetail.aspx?R=RN55D1000FB14virtualkey61300000virtualkey71-RN55D-F-100"/>
    <hyperlink ref="I99" r:id="rId57" display="http://rocky.digikey.com/scripts/ProductInfo.dll?Site=US&amp;V=261&amp;M=2N5088BU"/>
    <hyperlink ref="I98" r:id="rId58" display="http://rocky.digikey.com/scripts/ProductInfo.dll?Site=US&amp;V=261&amp;M=2N5087BU"/>
    <hyperlink ref="I92" r:id="rId59" display="490-2874-ND"/>
    <hyperlink ref="I91" r:id="rId60" display="http://rocky.digikey.com/scripts/ProductInfo.dll?Site=US&amp;V=10&amp;M=ERX-2SJ2R2"/>
    <hyperlink ref="E99" r:id="rId61" tooltip="Click to view additional information on this product." display="http://www.mouser.com/search/ProductDetail.aspx?R=2N5088TAvirtualkey51210000virtualkey512-2N5088TA"/>
    <hyperlink ref="E98" r:id="rId62" tooltip="Click to view additional information on this product." display="http://www.mouser.com/search/ProductDetail.aspx?R=2N5087_J18Zvirtualkey51210000virtualkey512-2N5087_J18Z"/>
    <hyperlink ref="E95" r:id="rId63" tooltip="Click to view additional information on this product." display="http://www.mouser.com/search/ProductDetail.aspx?R=2N5486virtualkey51210000virtualkey512-2N5486"/>
    <hyperlink ref="I95" r:id="rId64" display="http://www.digikey.com/scripts/dksearch/dksus.dll?Detail?Ref=77515&amp;Row=123803&amp;Site=US"/>
    <hyperlink ref="E92" r:id="rId65" tooltip="Click to view additional information on this product." display="http://www.mouser.com/search/ProductDetail.aspx?R=T93YA102KT20virtualkey61330000virtualkey72-T93YA-1K"/>
    <hyperlink ref="E102" r:id="rId66" tooltip="Click to view additional information on this product." display="http://www.mouser.com/search/ProductDetail.aspx?R=C317C221J1G5CAvirtualkey64600000virtualkey80-C317C221J1G5CA"/>
    <hyperlink ref="I102" r:id="rId67" display="http://rocky.digikey.com/scripts/ProductInfo.dll?Site=US&amp;V=399&amp;M=C317C221J1G5TA"/>
    <hyperlink ref="I93" r:id="rId68" display="http://search.digikey.com/scripts/DkSearch/dksus.dll?Detail?name=CMF100HFCT-ND"/>
    <hyperlink ref="I94" r:id="rId69" display="http://search.digikey.com/scripts/DkSearch/dksus.dll?Detail?name=CMF22.1HFCT-ND"/>
    <hyperlink ref="I105" r:id="rId70" display="http://www.digikey.com/scripts/DkSearch/dksus.dll?Detail?Ref=5262&amp;Row=497763&amp;Site=US"/>
    <hyperlink ref="E105" r:id="rId71" tooltip="Click to view additional information on this product." display="http://www.mouser.com/search/ProductDetail.aspx?R=531002B02500Gvirtualkey53210000virtualkey532-531002B25G"/>
    <hyperlink ref="I104" r:id="rId72" display="HS352-ND"/>
    <hyperlink ref="E90" r:id="rId73" tooltip="Click to view additional information on this product." display="http://www.mouser.com/search/ProductDetail.aspx?R=RN55D1001FB14virtualkey61300000virtualkey71-RN55D-F-1.0K"/>
    <hyperlink ref="I90" r:id="rId74" display="http://rocky.digikey.com/scripts/ProductInfo.dll?Site=US&amp;V=13&amp;M=MFR-25FBF-1K00"/>
    <hyperlink ref="D96:D97" r:id="rId75" display="Beezar.com"/>
    <hyperlink ref="H96:H97" r:id="rId76" display="Beezar.com"/>
    <hyperlink ref="H100:H101" r:id="rId77" display="Beezar.com"/>
    <hyperlink ref="D100:D101" r:id="rId78" display="Beezar.com"/>
    <hyperlink ref="E70" r:id="rId79" tooltip="Click to view additional information on this product." display="http://www.mouser.com/search/ProductDetail.aspx?R=21RX310-RCvirtualkey21980000virtualkey21RX310-RC"/>
    <hyperlink ref="E69" r:id="rId80" display="https://www.mouser.com/Search/ProductDetail.aspx?R=RN55D2004FB14virtualkey61300000virtualkey71-RN55D-F-2M"/>
    <hyperlink ref="E71" r:id="rId81" display="https://www.mouser.com/Search/ProductDetail.aspx?R=140-HTRL35V470-RCvirtualkey21980000virtualkey140-HTRL35V470-RC"/>
    <hyperlink ref="E73" r:id="rId82" display="https://www.mouser.com/Search/ProductDetail.aspx?R=MC78L24ACPvirtualkey51210000virtualkey512-MC78L24ACP"/>
    <hyperlink ref="E47" r:id="rId83" tooltip="Click to view additional information on this product." display="http://www.mouser.com/search/ProductDetail.aspx?R=RN55D1210FB14virtualkey61300000virtualkey71-RN55D-F-121"/>
    <hyperlink ref="E48" r:id="rId84" tooltip="Click to view additional information on this product." display="http://www.mouser.com/search/ProductDetail.aspx?R=RN60D2001FRE6virtualkey61300000virtualkey71-RN60D-F-2K%2fR"/>
    <hyperlink ref="E59" r:id="rId85" tooltip="Click to view additional information on this product." display="http://www.mouser.com/search/ProductDetail.aspx?R=1N4002virtualkey51210000virtualkey512-1N4002"/>
    <hyperlink ref="E60" r:id="rId86" tooltip="Click to view additional information on this product." display="http://www.mouser.com/search/ProductDetail.aspx?R=LM317Tvirtualkey51120000virtualkey511-LM317T"/>
    <hyperlink ref="I48" r:id="rId87" display="http://rocky.digikey.com/scripts/ProductInfo.dll?Site=US&amp;V=10&amp;M=ERG-1SJ202"/>
    <hyperlink ref="I49" r:id="rId88" display="http://rocky.digikey.com/scripts/ProductInfo.dll?Site=US&amp;V=490&amp;M=PV36W102C01B00"/>
    <hyperlink ref="I51" r:id="rId89" display="http://rocky.digikey.com/scripts/ProductInfo.dll?Site=US&amp;V=10&amp;M=EEU-FM1H102"/>
    <hyperlink ref="I56" r:id="rId90" display="http://rocky.digikey.com/scripts/ProductInfo.dll?Site=US&amp;V=399&amp;M=T350G106K035AT"/>
    <hyperlink ref="I59" r:id="rId91" display="http://rocky.digikey.com/scripts/ProductInfo.dll?Site=US&amp;V=112&amp;M=1N4002/54"/>
    <hyperlink ref="I60" r:id="rId92" display="http://rocky.digikey.com/scripts/ProductInfo.dll?Site=US&amp;V=261&amp;M=LM317T"/>
    <hyperlink ref="E49" r:id="rId93" tooltip="Click to view additional information on this product." display="http://www.mouser.com/search/ProductDetail.aspx?R=T93YA102KT20virtualkey61330000virtualkey72-T93YA-1K"/>
    <hyperlink ref="I52" r:id="rId94" display="http://rocky.digikey.com/scripts/ProductInfo.dll?Site=US&amp;V=478&amp;M=BQ074D0105J"/>
    <hyperlink ref="I47" r:id="rId95" display="http://search.digikey.com/scripts/DkSearch/dksus.dll?Detail?name=CMF121HFCT-ND"/>
    <hyperlink ref="E58" r:id="rId96" tooltip="Click to view additional information on this product." display="http://www.mouser.com/Search/ProductDetail.aspx?qs=3JMERSakeboEg72MQTfzeA%3d%3d"/>
    <hyperlink ref="I58" r:id="rId97" display="http://search.digikey.com/scripts/DkSearch/dksus.dll?Detail?name=MBR360-ND"/>
    <hyperlink ref="E54" r:id="rId98" tooltip="Click to view additional information on this product." display="http://www.mouser.com/search/ProductDetail.aspx?R=140-50N5-101J-RCvirtualkey21980000virtualkey140-50N5-101J-RC"/>
    <hyperlink ref="I54" r:id="rId99" display="http://search.digikey.com/scripts/DkSearch/dksus.dll?Detail?name=399-4199-ND"/>
    <hyperlink ref="E53" r:id="rId100" tooltip="Click to view additional information on this product." display="http://www.mouser.com/Search/ProductDetail.aspx?qs=qgOKCHiGtjgFUAuCDnXryg%3d%3d"/>
    <hyperlink ref="I53" r:id="rId101" display="478-3141-1-ND "/>
    <hyperlink ref="E56" r:id="rId102" tooltip="Click to view additional information on this product." display="http://www.mouser.com/Search/ProductDetail.aspx?qs=dajwb9ADoHL%252bqHD5oNkRIA%3d%3d"/>
    <hyperlink ref="I50" r:id="rId103" display="http://search.digikey.com/scripts/DkSearch/dksus.dll?Detail?name=RXEF050-ND"/>
    <hyperlink ref="E50" r:id="rId104" tooltip="Click to view additional information on this product." display="http://www.mouser.com/ProductDetail/Tyco-Electronics-Raychem/RXEF075/?qs=sGAEpiMZZMu7EFbsM1w0neiVk%2fEVcWQcU0qt2LeANjc%3d"/>
    <hyperlink ref="E64" r:id="rId105" display="http://www.mouser.com/search/ProductDetail.aspx?R=163-4302-E"/>
    <hyperlink ref="E80" r:id="rId106" tooltip="Click to view additional information on this product." display="http://www.mouser.com/search/ProductDetail.aspx?R=21RX310-RCvirtualkey21980000virtualkey21RX310-RC"/>
    <hyperlink ref="E82" r:id="rId107" display="https://www.mouser.com/Search/ProductDetail.aspx?R=MC78L24ACPvirtualkey51210000virtualkey512-MC78L24ACP"/>
    <hyperlink ref="E75" r:id="rId108" display="https://www.mouser.com/Search/ProductDetail.aspx?R=G6A-234P-ST-US-DC24BYOMRvirtualkey65300000virtualkey653-G6A-234P-DC24"/>
    <hyperlink ref="E83" r:id="rId109" display="https://www.mouser.com/Search/ProductDetail.aspx?R=G6K-2P-DC24virtualkey65300000virtualkey653-G6K-2P-DC24"/>
    <hyperlink ref="E84" r:id="rId110" display="https://www.mouser.com/Search/ProductDetail.aspx?R=1706183virtualkey65100000virtualkey651-1706183"/>
    <hyperlink ref="E36" r:id="rId111" tooltip="Click to view additional information on this product." display="http://www.mouser.com/ProductDetail/Tyco-Electronics-Buchanan/282836-2/?qs=sGAEpiMZZMvXvCN7QvKasWorcrgmvdkaAGjAAWo9fkM%3d"/>
    <hyperlink ref="E85" r:id="rId112" tooltip="Click to view additional information on this product." display="http://www.mouser.com/ProductDetail/Tyco-Electronics-Buchanan/282836-2/?qs=sGAEpiMZZMvXvCN7QvKasWorcrgmvdkaAGjAAWo9fkM%3d"/>
    <hyperlink ref="E79" r:id="rId113" tooltip="Click to view additional information on this product." display="http://www.mouser.com/search/ProductDetail.aspx?R=RN55D1001FB14virtualkey61300000virtualkey71-RN55D-F-1.0K"/>
    <hyperlink ref="E72" r:id="rId114" display="https://www.mouser.com/Search/ProductDetail.aspx?R=SA48Cvirtualkey57610000virtualkey576-SA48C"/>
    <hyperlink ref="E81" r:id="rId115" display="https://www.mouser.com/Search/ProductDetail.aspx?R=SA48Cvirtualkey57610000virtualkey576-SA48C"/>
    <hyperlink ref="E9" r:id="rId116" tooltip="Click to view additional information on this product." display="http://www.mouser.com/ProductDetail/Nichicon/UHE1V222MHD/?qs=sGAEpiMZZMukHu%252bjC5l7YXouuDXeGWKxkLEcC64h1zw%3d"/>
    <hyperlink ref="E52" r:id="rId117" tooltip="Click to view additional information on this product." display="http://www.mouser.com/search/ProductDetail.aspx?R=MKT1817510064virtualkey61310000virtualkey75-MKT1817510064"/>
    <hyperlink ref="E51" r:id="rId118" tooltip="Click to view additional information on this product." display="http://www.mouser.com/ProductDetail/Nichicon/UHE1H222MHD6/?qs=sGAEpiMZZMtZ1n0r9vR22fd5duZ20ROuH%252bH6dfEJcxs%3d"/>
    <hyperlink ref="D12" r:id="rId119" display="Beezar.com"/>
    <hyperlink ref="E8" r:id="rId120" tooltip="Click to view additional information on this product." display="http://www.mouser.com/ProductDetail/Nichicon/UKZ1E102MHM/?qs=sGAEpiMZZMtZ1n0r9vR22e0BBN1kF1oiP9NzYB%252b2Kf8%3d"/>
    <hyperlink ref="E11" r:id="rId121" tooltip="Click to view additional information on this product." display="http://www.mouser.com/ProductDetail/Nichicon/UKZ1H102MHM/?qs=sGAEpiMZZMtZ1n0r9vR22e0BBN1kF1oi8sp39oluNpE%3d"/>
    <hyperlink ref="D33" r:id="rId122" display="Beezar.com"/>
    <hyperlink ref="D34" r:id="rId123" display="Beezar.com"/>
    <hyperlink ref="D27" r:id="rId124" display="Beezar.com"/>
    <hyperlink ref="D26" r:id="rId125" display="Beezar.com"/>
    <hyperlink ref="H33" r:id="rId126" display="Beezar.com"/>
    <hyperlink ref="H26" r:id="rId127" display="Beezar.com"/>
    <hyperlink ref="H27" r:id="rId128" display="Beezar.com"/>
    <hyperlink ref="H12" r:id="rId129" display="Beezar.com"/>
    <hyperlink ref="I12" r:id="rId130" tooltip="Click to view additional information on this product." display="VitaminQ 0.22uf 100V"/>
    <hyperlink ref="E20" r:id="rId131" tooltip="Click to view additional information on this product." display="http://www.mouser.com/ProductDetail/Vishay-Dale/RN55D1152FB14/?qs=sGAEpiMZZMu61qfTUdNhGy2XqlsoYCVGF5%2fz27PPCsk%3d"/>
    <hyperlink ref="E19" r:id="rId132" tooltip="Click to view additional information on this product." display="http://www.mouser.com/ProductDetail/Vishay-Dale/RN55D1151FB14/?qs=sGAEpiMZZMu61qfTUdNhG%2fc4boJgza4vWcyE62SKT2Y%3d"/>
  </hyperlinks>
  <printOptions/>
  <pageMargins left="0.75" right="0.54" top="0.57" bottom="0.6" header="0.5" footer="0.5"/>
  <pageSetup fitToHeight="0" fitToWidth="1" horizontalDpi="1200" verticalDpi="1200" orientation="landscape" scale="89" r:id="rId135"/>
  <legacyDrawing r:id="rId13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 user</dc:creator>
  <cp:keywords/>
  <dc:description/>
  <cp:lastModifiedBy>Thomas M. Blanchard</cp:lastModifiedBy>
  <cp:lastPrinted>2007-05-20T15:33:09Z</cp:lastPrinted>
  <dcterms:created xsi:type="dcterms:W3CDTF">2005-06-04T01:42:53Z</dcterms:created>
  <dcterms:modified xsi:type="dcterms:W3CDTF">2017-05-26T11:49:54Z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